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5.08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утверждение'!$B$14:$I$211</definedName>
    <definedName name="_xlnm.Print_Area" localSheetId="0">'на утверждение'!$A$1:$I$230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7" i="3" l="1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<sst xmlns="http://schemas.openxmlformats.org/spreadsheetml/2006/main" count="21" uniqueCount="21">
  <si>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</si>
  <si>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</si>
  <si>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</si>
  <si>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</si>
  <si>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</si>
  <si>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</si>
  <si>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</si>
  <si>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</si>
  <si>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</si>
  <si>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</si>
  <si>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</si>
  <si>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</si>
  <si>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</si>
  <si>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</si>
  <si>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</si>
  <si>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</si>
  <si>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</si>
  <si>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</si>
  <si>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</si>
  <si>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Врио начальника отдела                                                                Морозов П.В.</t>
  </si>
  <si>
    <t>Дата проведения проверки знаний: 15.08.2024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</si>
</sst>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"РАТЕП"</v>
          </cell>
          <cell r="G4" t="str">
            <v>Березин</v>
          </cell>
          <cell r="H4" t="str">
            <v>Евгений</v>
          </cell>
          <cell r="I4" t="str">
            <v>Павлович</v>
          </cell>
          <cell r="K4" t="str">
            <v>Главный энергетик - начальник отдела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АО "РАТЕП"</v>
          </cell>
          <cell r="G5" t="str">
            <v>Аксенов</v>
          </cell>
          <cell r="H5" t="str">
            <v>Андрей</v>
          </cell>
          <cell r="I5" t="str">
            <v>Владимирович</v>
          </cell>
          <cell r="K5" t="str">
            <v>Начальник электроремонтного цеха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АО "РАТЕП"</v>
          </cell>
          <cell r="G6" t="str">
            <v>Буев</v>
          </cell>
          <cell r="H6" t="str">
            <v>Олег</v>
          </cell>
          <cell r="I6" t="str">
            <v>Александрович</v>
          </cell>
          <cell r="K6" t="str">
            <v>Заместитель начальника электроремонтного цеха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АО "РАТЕП"</v>
          </cell>
          <cell r="G7" t="str">
            <v>Вислов</v>
          </cell>
          <cell r="H7" t="str">
            <v>Роман</v>
          </cell>
          <cell r="I7" t="str">
            <v>Геннадиевич</v>
          </cell>
          <cell r="K7" t="str">
            <v>Начальник лаборатории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АО "РАТЕП"</v>
          </cell>
          <cell r="G8" t="str">
            <v>Помошников</v>
          </cell>
          <cell r="H8" t="str">
            <v>Александр</v>
          </cell>
          <cell r="I8" t="str">
            <v>Викторович</v>
          </cell>
          <cell r="K8" t="str">
            <v>Старший мастер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"МАСТЕР"</v>
          </cell>
          <cell r="G9" t="str">
            <v>Афанасович</v>
          </cell>
          <cell r="H9" t="str">
            <v>Александр</v>
          </cell>
          <cell r="I9" t="str">
            <v>Валерьевич</v>
          </cell>
          <cell r="K9" t="str">
            <v>Генеральный директор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"МАСТЕР"</v>
          </cell>
          <cell r="G10" t="str">
            <v>Евдокимов</v>
          </cell>
          <cell r="H10" t="str">
            <v>Николай</v>
          </cell>
          <cell r="I10" t="str">
            <v>Сергеевич</v>
          </cell>
          <cell r="K10" t="str">
            <v>Ведущий Инженер-электрик, КИПиА</v>
          </cell>
          <cell r="M10" t="str">
            <v>первичная</v>
          </cell>
          <cell r="N10" t="str">
            <v>оперативно-ремонтный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"МАСТЕР"</v>
          </cell>
          <cell r="G11" t="str">
            <v>Селюков</v>
          </cell>
          <cell r="H11" t="str">
            <v>Алексей</v>
          </cell>
          <cell r="I11" t="str">
            <v>Андреевич</v>
          </cell>
          <cell r="K11" t="str">
            <v>Директор по производству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"МАСТЕР"</v>
          </cell>
          <cell r="G12" t="str">
            <v>Зубов</v>
          </cell>
          <cell r="H12" t="str">
            <v>Алексей</v>
          </cell>
          <cell r="I12" t="str">
            <v>Владимирович</v>
          </cell>
          <cell r="K12" t="str">
            <v>Инженер-механик</v>
          </cell>
          <cell r="M12" t="str">
            <v>первичная</v>
          </cell>
          <cell r="N12" t="str">
            <v>оперативно-ремонтный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"ЭЛАР"</v>
          </cell>
          <cell r="G13" t="str">
            <v>Свитенков</v>
          </cell>
          <cell r="H13" t="str">
            <v>Игорь</v>
          </cell>
          <cell r="I13" t="str">
            <v>Николаевич</v>
          </cell>
          <cell r="K13" t="str">
            <v>Начальник отдела административно-хозяйственного обслуживания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"ИСТРАТЕХ"</v>
          </cell>
          <cell r="G14" t="str">
            <v>Китайкин</v>
          </cell>
          <cell r="H14" t="str">
            <v>Александр</v>
          </cell>
          <cell r="I14" t="str">
            <v>Иванович</v>
          </cell>
          <cell r="K14" t="str">
            <v>Инженер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"КОРОНА-ФУД"</v>
          </cell>
          <cell r="G15" t="str">
            <v>Аверьянов</v>
          </cell>
          <cell r="H15" t="str">
            <v>Илья</v>
          </cell>
          <cell r="I15" t="str">
            <v>Алексеевич</v>
          </cell>
          <cell r="K15" t="str">
            <v>Директор технический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"КОРОНА-ФУД"</v>
          </cell>
          <cell r="G16" t="str">
            <v>Никольский</v>
          </cell>
          <cell r="H16" t="str">
            <v>Юрий</v>
          </cell>
          <cell r="I16" t="str">
            <v>Владимирович</v>
          </cell>
          <cell r="K16" t="str">
            <v>Главный инженер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"ПБФ"</v>
          </cell>
          <cell r="G17" t="str">
            <v>Мельников</v>
          </cell>
          <cell r="H17" t="str">
            <v>Александр</v>
          </cell>
          <cell r="I17" t="str">
            <v>Иванович</v>
          </cell>
          <cell r="K17" t="str">
            <v>Начальник Службы охраны труда</v>
          </cell>
          <cell r="M17" t="str">
            <v>очередная</v>
          </cell>
          <cell r="N17" t="str">
            <v>контролирующий электроустановки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"ИСРАТЭК С"</v>
          </cell>
          <cell r="G18" t="str">
            <v>Морозов</v>
          </cell>
          <cell r="H18" t="str">
            <v>Вячеслав</v>
          </cell>
          <cell r="I18" t="str">
            <v>Валентинович</v>
          </cell>
          <cell r="K18" t="str">
            <v>Инженер по эксплуатации теплотехнического оборудования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"ЖИА СЕРВИС"</v>
          </cell>
          <cell r="G19" t="str">
            <v>Макашин</v>
          </cell>
          <cell r="H19" t="str">
            <v>Игорь</v>
          </cell>
          <cell r="I19" t="str">
            <v>Александрович</v>
          </cell>
          <cell r="K19" t="str">
            <v>Главный инженер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АО "РАМПОРТ АЭРО"</v>
          </cell>
          <cell r="G20" t="str">
            <v>Макашин</v>
          </cell>
          <cell r="H20" t="str">
            <v>Игорь</v>
          </cell>
          <cell r="I20" t="str">
            <v>Александрович</v>
          </cell>
          <cell r="K20" t="str">
            <v>Руководитель отдела технического обеспечения и эксплуатации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ГОСФИЛЬМОФОНД РОССИИ</v>
          </cell>
          <cell r="G21" t="str">
            <v>Гокас</v>
          </cell>
          <cell r="H21" t="str">
            <v>Юргис</v>
          </cell>
          <cell r="I21" t="str">
            <v>Ромуалдович</v>
          </cell>
          <cell r="K21" t="str">
            <v>Директор административного департамента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"АГРОКУЛЬТУРА ГРУПП"</v>
          </cell>
          <cell r="G22" t="str">
            <v>Михалев</v>
          </cell>
          <cell r="H22" t="str">
            <v>Николай</v>
          </cell>
          <cell r="I22" t="str">
            <v>Юрьевич</v>
          </cell>
          <cell r="K22" t="str">
            <v>Главный инженер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ГОСФИЛЬМОФОНД РОССИИ</v>
          </cell>
          <cell r="G23" t="str">
            <v>Левашев</v>
          </cell>
          <cell r="H23" t="str">
            <v>Сергей</v>
          </cell>
          <cell r="I23" t="str">
            <v>Викторович</v>
          </cell>
          <cell r="K23" t="str">
            <v>Начальник цеха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"АГРОКУЛЬТУРА ГРУПП"</v>
          </cell>
          <cell r="G24" t="str">
            <v>Киселев</v>
          </cell>
          <cell r="H24" t="str">
            <v>Алексей</v>
          </cell>
          <cell r="I24" t="str">
            <v>Вадимович</v>
          </cell>
          <cell r="K24" t="str">
            <v>Инженер-электрик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ГОСФИЛЬМОФОНД РОССИИ</v>
          </cell>
          <cell r="G25" t="str">
            <v>Абрамов</v>
          </cell>
          <cell r="H25" t="str">
            <v>Олег</v>
          </cell>
          <cell r="I25" t="str">
            <v>Валентинович</v>
          </cell>
          <cell r="K25" t="str">
            <v>Главный механик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"АГРОКУЛЬТУРА ГРУПП"</v>
          </cell>
          <cell r="G26" t="str">
            <v>Левин</v>
          </cell>
          <cell r="H26" t="str">
            <v>Александр</v>
          </cell>
          <cell r="I26" t="str">
            <v>Васильевич</v>
          </cell>
          <cell r="K26" t="str">
            <v>Инженер-электрик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"ЛЮКСПОЛИХИМ"</v>
          </cell>
          <cell r="G27" t="str">
            <v>Вдовин</v>
          </cell>
          <cell r="H27" t="str">
            <v>Иван</v>
          </cell>
          <cell r="I27" t="str">
            <v>Николаевич</v>
          </cell>
          <cell r="K27" t="str">
            <v>Мастер производства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ГОСФИЛЬМОФОНД РОССИИ</v>
          </cell>
          <cell r="G28" t="str">
            <v>Рыжкова</v>
          </cell>
          <cell r="H28" t="str">
            <v>Елена</v>
          </cell>
          <cell r="I28" t="str">
            <v>Александровна</v>
          </cell>
          <cell r="K28" t="str">
            <v>Главный энергетик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ГОСФИЛЬМОФОНД РОССИИ</v>
          </cell>
          <cell r="G29" t="str">
            <v>Велиев</v>
          </cell>
          <cell r="H29" t="str">
            <v>Геннадий</v>
          </cell>
          <cell r="I29" t="str">
            <v>Николаевич</v>
          </cell>
          <cell r="K29" t="str">
            <v>Ведущий энергетик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ИП АКОБЯН РАФАЕЛ ГЕНРИКОВИЧ</v>
          </cell>
          <cell r="G30" t="str">
            <v>Акобян</v>
          </cell>
          <cell r="H30" t="str">
            <v>Рафаел</v>
          </cell>
          <cell r="I30" t="str">
            <v>Генрикович</v>
          </cell>
          <cell r="K30" t="str">
            <v>Индивидуальный предприниматель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ИП ВОЛКОВА ЛАРИСА ПАВЛОВНА</v>
          </cell>
          <cell r="G31" t="str">
            <v>Волкова</v>
          </cell>
          <cell r="H31" t="str">
            <v>Лариса</v>
          </cell>
          <cell r="I31" t="str">
            <v>Павловна</v>
          </cell>
          <cell r="K31" t="str">
            <v>Индивидуальный предприниматель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"РАНТЬЕ ГРУПП"</v>
          </cell>
          <cell r="G32" t="str">
            <v>Мартынов</v>
          </cell>
          <cell r="H32" t="str">
            <v>Кирилл</v>
          </cell>
          <cell r="I32" t="str">
            <v>Васильевич</v>
          </cell>
          <cell r="K32" t="str">
            <v>Главный инженер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III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МБУ "БДХ"</v>
          </cell>
          <cell r="G33" t="str">
            <v>Копьёв</v>
          </cell>
          <cell r="H33" t="str">
            <v>Денис</v>
          </cell>
          <cell r="I33" t="str">
            <v>Сергеевич</v>
          </cell>
          <cell r="K33" t="str">
            <v>Заместитель директора по энергетике- главный энергетик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МБУ "БДХ"</v>
          </cell>
          <cell r="G34" t="str">
            <v>Логинов</v>
          </cell>
          <cell r="H34" t="str">
            <v>Денис</v>
          </cell>
          <cell r="I34" t="str">
            <v>Евгеньевич</v>
          </cell>
          <cell r="K34" t="str">
            <v>Мастер по уличному освещению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МБУ "БДХ"</v>
          </cell>
          <cell r="G35" t="str">
            <v>Логинов</v>
          </cell>
          <cell r="H35" t="str">
            <v>Евгений</v>
          </cell>
          <cell r="I35" t="str">
            <v>Евгеньевич</v>
          </cell>
          <cell r="K35" t="str">
            <v>Электрик 5 разряда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"СВЕТОСЕРВИС - ПОДМОСКОВЬЕ"</v>
          </cell>
          <cell r="G36" t="str">
            <v>Савкин</v>
          </cell>
          <cell r="H36" t="str">
            <v>Виктор</v>
          </cell>
          <cell r="I36" t="str">
            <v>Иванович</v>
          </cell>
          <cell r="K36" t="str">
            <v>Заместитель начальника участка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МБУ "БДХ"</v>
          </cell>
          <cell r="G37" t="str">
            <v>Бобылев</v>
          </cell>
          <cell r="H37" t="str">
            <v>Михаил</v>
          </cell>
          <cell r="I37" t="str">
            <v>Александрович</v>
          </cell>
          <cell r="K37" t="str">
            <v>Электрик 4 разряда</v>
          </cell>
          <cell r="M37" t="str">
            <v>первичная</v>
          </cell>
          <cell r="N37" t="str">
            <v>оперативно-ремонтный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"ЗАВОД СТЕЛКОН"</v>
          </cell>
          <cell r="G38" t="str">
            <v>Каримов</v>
          </cell>
          <cell r="H38" t="str">
            <v>Алексей</v>
          </cell>
          <cell r="I38" t="str">
            <v>Игоревич</v>
          </cell>
          <cell r="K38" t="str">
            <v>Руководитель сервисной службы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МБУ "БДХ"</v>
          </cell>
          <cell r="G39" t="str">
            <v>Леухин</v>
          </cell>
          <cell r="H39" t="str">
            <v>Анатолий</v>
          </cell>
          <cell r="I39" t="str">
            <v>Олегович</v>
          </cell>
          <cell r="K39" t="str">
            <v>Электрик 5 разряда</v>
          </cell>
          <cell r="M39" t="str">
            <v>очередная</v>
          </cell>
          <cell r="N39" t="str">
            <v>оперативно-ремонтный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 МЕРКУРИЙ"</v>
          </cell>
          <cell r="G40" t="str">
            <v>Алимов</v>
          </cell>
          <cell r="H40" t="str">
            <v>Владимир</v>
          </cell>
          <cell r="I40" t="str">
            <v>Владимирович</v>
          </cell>
          <cell r="K40" t="str">
            <v>Энергетик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"САДЫ ПОДМОСКОВЬЯ"</v>
          </cell>
          <cell r="G41" t="str">
            <v>Черяпин</v>
          </cell>
          <cell r="H41" t="str">
            <v>Андрей</v>
          </cell>
          <cell r="I41" t="str">
            <v>Николаевич</v>
          </cell>
          <cell r="K41" t="str">
            <v>Инженер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"ЭКСПРЕСС СЕРВИС"</v>
          </cell>
          <cell r="G42" t="str">
            <v>Агафонов</v>
          </cell>
          <cell r="H42" t="str">
            <v>Аркадий</v>
          </cell>
          <cell r="I42" t="str">
            <v>Юрьевич</v>
          </cell>
          <cell r="K42" t="str">
            <v>Сервисный инженер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НП "ЖУКОВКА XXI"</v>
          </cell>
          <cell r="G43" t="str">
            <v>Ковальчук</v>
          </cell>
          <cell r="H43" t="str">
            <v>Дмитрий</v>
          </cell>
          <cell r="I43" t="str">
            <v>Витальевич</v>
          </cell>
          <cell r="K43" t="str">
            <v>Главный инженер</v>
          </cell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"ЗАПОВЕДНОЕ ОХОТНИЧЬЕ ХОЗЯЙСТВО "ЗАГОРСКОЕ"</v>
          </cell>
          <cell r="G44" t="str">
            <v>Иванов</v>
          </cell>
          <cell r="H44" t="str">
            <v>Юрий</v>
          </cell>
          <cell r="I44" t="str">
            <v>Иванович</v>
          </cell>
          <cell r="K44" t="str">
            <v>Электрик</v>
          </cell>
          <cell r="M44" t="str">
            <v>очередная</v>
          </cell>
          <cell r="N44" t="str">
            <v>оперативно-ремонтный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ФГБУ ДС " ВАСИЛЬЕВСКОЕ" МИНЗДРАВА РОССИИ</v>
          </cell>
          <cell r="G45" t="str">
            <v>Фролов</v>
          </cell>
          <cell r="H45" t="str">
            <v>Николай</v>
          </cell>
          <cell r="I45" t="str">
            <v>Александрович</v>
          </cell>
          <cell r="K45" t="str">
            <v>Электрик</v>
          </cell>
          <cell r="M45" t="str">
            <v>первичная</v>
          </cell>
          <cell r="N45" t="str">
            <v>оперативно-ремонтный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ФГБУ ДС " ВАСИЛЬЕВСКОЕ" МИНЗДРАВА РОССИИ</v>
          </cell>
          <cell r="G46" t="str">
            <v>Косько</v>
          </cell>
          <cell r="H46" t="str">
            <v>Владимир</v>
          </cell>
          <cell r="I46" t="str">
            <v>Сергеевич</v>
          </cell>
          <cell r="K46" t="str">
            <v>Электрик</v>
          </cell>
          <cell r="M46" t="str">
            <v>первичная</v>
          </cell>
          <cell r="N46" t="str">
            <v>оперативно-ремонтный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ФГБУ ДС " ВАСИЛЬЕВСКОЕ" МИНЗДРАВА РОССИИ</v>
          </cell>
          <cell r="G47" t="str">
            <v>Хотеенкова</v>
          </cell>
          <cell r="H47" t="str">
            <v>Елена</v>
          </cell>
          <cell r="I47" t="str">
            <v>Анатольевна</v>
          </cell>
          <cell r="K47" t="str">
            <v>Фельдшер-лаборант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ИП ЗИНОВА ОЛЬГА ВЛАДИМИРОВНА</v>
          </cell>
          <cell r="G48" t="str">
            <v>Рузаев</v>
          </cell>
          <cell r="H48" t="str">
            <v>Максим</v>
          </cell>
          <cell r="I48" t="str">
            <v>Алексеевич</v>
          </cell>
          <cell r="K48" t="str">
            <v>Главный энергетик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"НКСИ"</v>
          </cell>
          <cell r="G49" t="str">
            <v>Хлопотова</v>
          </cell>
          <cell r="H49" t="str">
            <v>Нина</v>
          </cell>
          <cell r="I49" t="str">
            <v>Геннадьевна</v>
          </cell>
          <cell r="K49" t="str">
            <v>Начальник отдела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СК "ИМПУЛЬС"</v>
          </cell>
          <cell r="G50" t="str">
            <v>Дорохова</v>
          </cell>
          <cell r="H50" t="str">
            <v>Ольга</v>
          </cell>
          <cell r="I50" t="str">
            <v>Валентиновна</v>
          </cell>
          <cell r="K50" t="str">
            <v>Специалист по охране труда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V до и выше 1000 В</v>
          </cell>
          <cell r="S50" t="str">
            <v>ПТЭЭСиС</v>
          </cell>
          <cell r="V50">
            <v>0.41666666666666669</v>
          </cell>
        </row>
        <row r="51">
          <cell r="E51" t="str">
            <v>ООО СК "ИМПУЛЬС"</v>
          </cell>
          <cell r="G51" t="str">
            <v>Борисов</v>
          </cell>
          <cell r="H51" t="str">
            <v>Алексей</v>
          </cell>
          <cell r="I51" t="str">
            <v>Вадимович</v>
          </cell>
          <cell r="K51" t="str">
            <v>Руководитель тендерного отдлела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III до и выше 1000 В</v>
          </cell>
          <cell r="S51" t="str">
            <v>ПТЭЭСиС</v>
          </cell>
          <cell r="V51">
            <v>0.41666666666666669</v>
          </cell>
        </row>
        <row r="52">
          <cell r="E52" t="str">
            <v>АО "ДКБА"</v>
          </cell>
          <cell r="G52" t="str">
            <v>Показанников</v>
          </cell>
          <cell r="H52" t="str">
            <v>Владимир</v>
          </cell>
          <cell r="I52" t="str">
            <v>Иванович</v>
          </cell>
          <cell r="K52" t="str">
            <v>Заместитель главного инженера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"ДКБА"</v>
          </cell>
          <cell r="G53" t="str">
            <v>Зуболомов</v>
          </cell>
          <cell r="H53" t="str">
            <v>Владимир</v>
          </cell>
          <cell r="I53" t="str">
            <v>Михайлович</v>
          </cell>
          <cell r="K53" t="str">
            <v>Специалист в области охраны труда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"АРОМА АКАДЕМИЯ"</v>
          </cell>
          <cell r="G54" t="str">
            <v>Дерендяев</v>
          </cell>
          <cell r="H54" t="str">
            <v>Николай</v>
          </cell>
          <cell r="I54" t="str">
            <v>Григорьевич</v>
          </cell>
          <cell r="K54" t="str">
            <v>Главный энергетик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"АРОМА АКАДЕМИЯ"</v>
          </cell>
          <cell r="G55" t="str">
            <v>Сорокин</v>
          </cell>
          <cell r="H55" t="str">
            <v>Олег</v>
          </cell>
          <cell r="I55" t="str">
            <v>Александрович</v>
          </cell>
          <cell r="K55" t="str">
            <v>Главный инженер</v>
          </cell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"АРОМА АКАДЕМИЯ"</v>
          </cell>
          <cell r="G56" t="str">
            <v>Лашов</v>
          </cell>
          <cell r="H56" t="str">
            <v>Борис</v>
          </cell>
          <cell r="I56" t="str">
            <v>Александрович</v>
          </cell>
          <cell r="K56" t="str">
            <v>Электрик</v>
          </cell>
          <cell r="M56" t="str">
            <v>первичная</v>
          </cell>
          <cell r="N56" t="str">
            <v>оперативно-ремонтный персонал</v>
          </cell>
          <cell r="R56" t="str">
            <v>II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"АРОМА АКАДЕМИЯ"</v>
          </cell>
          <cell r="G57" t="str">
            <v>Свинаренко</v>
          </cell>
          <cell r="H57" t="str">
            <v>Федор</v>
          </cell>
          <cell r="I57" t="str">
            <v>Алексеевич</v>
          </cell>
          <cell r="K57" t="str">
            <v>Электрик</v>
          </cell>
          <cell r="M57" t="str">
            <v>первичная</v>
          </cell>
          <cell r="N57" t="str">
            <v>оперативно-ремонтный персонал</v>
          </cell>
          <cell r="R57" t="str">
            <v>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"ИНТЕРПЕКАРЬ"</v>
          </cell>
          <cell r="G58" t="str">
            <v>Герасимов</v>
          </cell>
          <cell r="H58" t="str">
            <v>Евгений</v>
          </cell>
          <cell r="I58" t="str">
            <v>Анатольевич</v>
          </cell>
          <cell r="K58" t="str">
            <v>Электрик</v>
          </cell>
          <cell r="M58" t="str">
            <v>внеочередная</v>
          </cell>
          <cell r="N58" t="str">
            <v>оперативно-ремонтный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"АГРОКУЛЬТУРА ГРУПП"</v>
          </cell>
          <cell r="G59" t="str">
            <v>Шулапов</v>
          </cell>
          <cell r="H59" t="str">
            <v>Сергей</v>
          </cell>
          <cell r="I59" t="str">
            <v>Викторович</v>
          </cell>
          <cell r="K59" t="str">
            <v>Инженер РЗА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 xml:space="preserve">ООО «К/х Сунгоркина В. Н.» </v>
          </cell>
          <cell r="G60" t="str">
            <v xml:space="preserve">Горьков </v>
          </cell>
          <cell r="H60" t="str">
            <v>Евгений</v>
          </cell>
          <cell r="I60" t="str">
            <v>Андреевич</v>
          </cell>
          <cell r="K60" t="str">
            <v>Главный механик</v>
          </cell>
          <cell r="L60" t="str">
            <v>6 лет</v>
          </cell>
          <cell r="M60" t="str">
            <v>первичная</v>
          </cell>
          <cell r="N60" t="str">
            <v>электротехнологический персонал</v>
          </cell>
          <cell r="R60" t="str">
            <v>II гр.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 xml:space="preserve">ООО «К/х Сунгоркина В. Н.» </v>
          </cell>
          <cell r="G61" t="str">
            <v>Смирнов</v>
          </cell>
          <cell r="H61" t="str">
            <v>Павел</v>
          </cell>
          <cell r="I61" t="str">
            <v>Валерьевич</v>
          </cell>
          <cell r="K61" t="str">
            <v>Техник-электрик</v>
          </cell>
          <cell r="L61" t="str">
            <v>до 1 года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 гр.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"Сервис-М"</v>
          </cell>
          <cell r="G62" t="str">
            <v>Абрамян</v>
          </cell>
          <cell r="H62" t="str">
            <v>Сергей</v>
          </cell>
          <cell r="I62" t="str">
            <v>Георгиевич</v>
          </cell>
          <cell r="K62" t="str">
            <v>Техник-смотритель</v>
          </cell>
          <cell r="L62" t="str">
            <v>1 год</v>
          </cell>
          <cell r="M62" t="str">
            <v>первичная</v>
          </cell>
          <cell r="N62" t="str">
            <v>административно-технический персонал</v>
          </cell>
          <cell r="S62" t="str">
            <v>ПТЭТЭ</v>
          </cell>
          <cell r="V62">
            <v>0.41666666666666669</v>
          </cell>
        </row>
        <row r="63">
          <cell r="E63" t="str">
            <v>ООО "Авиапарк-ББ"</v>
          </cell>
          <cell r="G63" t="str">
            <v>Салаев</v>
          </cell>
          <cell r="H63" t="str">
            <v>Николай</v>
          </cell>
          <cell r="I63" t="str">
            <v>Николаевич</v>
          </cell>
          <cell r="K63" t="str">
            <v>Главный инженер</v>
          </cell>
          <cell r="L63" t="str">
            <v>36 лет</v>
          </cell>
          <cell r="M63" t="str">
            <v>очередная</v>
          </cell>
          <cell r="N63" t="str">
            <v>административно-технческий персонал</v>
          </cell>
          <cell r="R63" t="str">
            <v>III группа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"Авиапарк-ББ"</v>
          </cell>
          <cell r="G64" t="str">
            <v>Смирнова</v>
          </cell>
          <cell r="H64" t="str">
            <v>Евгений</v>
          </cell>
          <cell r="I64" t="str">
            <v>Николаевич</v>
          </cell>
          <cell r="K64" t="str">
            <v>Техник</v>
          </cell>
          <cell r="L64" t="str">
            <v>42 года</v>
          </cell>
          <cell r="M64" t="str">
            <v>очередная</v>
          </cell>
          <cell r="N64" t="str">
            <v>оперативно-ремонтный персонал</v>
          </cell>
          <cell r="R64" t="str">
            <v>III группа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"ФРОЗЕН БЕК"</v>
          </cell>
          <cell r="G65" t="str">
            <v>Епихин</v>
          </cell>
          <cell r="H65" t="str">
            <v>Алексей</v>
          </cell>
          <cell r="I65" t="str">
            <v>Сергеевич</v>
          </cell>
          <cell r="K65" t="str">
            <v>Инженер КИПиА</v>
          </cell>
          <cell r="L65" t="str">
            <v>7 месяцев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IV группа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"ФРОЗЕН БЕК"</v>
          </cell>
          <cell r="G66" t="str">
            <v>Иншаков</v>
          </cell>
          <cell r="H66" t="str">
            <v>Сергей</v>
          </cell>
          <cell r="I66" t="str">
            <v>Викторович</v>
          </cell>
          <cell r="K66" t="str">
            <v>Сменный электрик</v>
          </cell>
          <cell r="L66" t="str">
            <v>9 месяцев</v>
          </cell>
          <cell r="M66" t="str">
            <v>внеочередная</v>
          </cell>
          <cell r="N66" t="str">
            <v>оперативно-ремонтный персонал</v>
          </cell>
          <cell r="R66" t="str">
            <v>IV группа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"ТЕХПРОМ"</v>
          </cell>
          <cell r="G67" t="str">
            <v>Демидов</v>
          </cell>
          <cell r="H67" t="str">
            <v>Иван</v>
          </cell>
          <cell r="I67" t="str">
            <v>Андреевич</v>
          </cell>
          <cell r="K67" t="str">
            <v>Мастер</v>
          </cell>
          <cell r="L67" t="str">
            <v>2 м.</v>
          </cell>
          <cell r="M67" t="str">
            <v>первичная</v>
          </cell>
          <cell r="N67" t="str">
            <v>электротехнологический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"ТЕХПРОМ"</v>
          </cell>
          <cell r="G68" t="str">
            <v>Кутенков</v>
          </cell>
          <cell r="H68" t="str">
            <v>Алексей</v>
          </cell>
          <cell r="I68" t="str">
            <v>Григорьевич</v>
          </cell>
          <cell r="K68" t="str">
            <v>Аппаратчик производства светосоставов</v>
          </cell>
          <cell r="L68" t="str">
            <v>1 г.</v>
          </cell>
          <cell r="M68" t="str">
            <v>первичная</v>
          </cell>
          <cell r="N68" t="str">
            <v>электротехнологический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"ТЕХПРОМ"</v>
          </cell>
          <cell r="G69" t="str">
            <v>Артемьев</v>
          </cell>
          <cell r="H69" t="str">
            <v xml:space="preserve">Денис </v>
          </cell>
          <cell r="I69" t="str">
            <v>Павлович</v>
          </cell>
          <cell r="K69" t="str">
            <v>Аппаратчик производства светосоставов</v>
          </cell>
          <cell r="L69" t="str">
            <v>4 г.</v>
          </cell>
          <cell r="M69" t="str">
            <v>первичная</v>
          </cell>
          <cell r="N69" t="str">
            <v>электротехнологический персонал</v>
          </cell>
          <cell r="R69" t="str">
            <v>II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"Дивия"</v>
          </cell>
          <cell r="G70" t="str">
            <v>Жданович</v>
          </cell>
          <cell r="H70" t="str">
            <v>Евгений</v>
          </cell>
          <cell r="I70" t="str">
            <v>Васильевич</v>
          </cell>
          <cell r="K70" t="str">
            <v>Электромонтиажник</v>
          </cell>
          <cell r="L70" t="str">
            <v>5 лет</v>
          </cell>
          <cell r="M70" t="str">
            <v>первичная</v>
          </cell>
          <cell r="N70" t="str">
            <v>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АО "Синател"</v>
          </cell>
          <cell r="G71" t="str">
            <v>Федоров</v>
          </cell>
          <cell r="H71" t="str">
            <v>Василий</v>
          </cell>
          <cell r="I71" t="str">
            <v>Александрович</v>
          </cell>
          <cell r="K71" t="str">
            <v xml:space="preserve"> Инженер КИП и А</v>
          </cell>
          <cell r="L71" t="str">
            <v>2 мес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Восток Запад</v>
          </cell>
          <cell r="G72" t="str">
            <v>Сидоренкова</v>
          </cell>
          <cell r="H72" t="str">
            <v>Светлана</v>
          </cell>
          <cell r="I72" t="str">
            <v>Станиславовна</v>
          </cell>
          <cell r="K72" t="str">
            <v>Младший специалист по охране труда и пожарной безопасности</v>
          </cell>
          <cell r="L72" t="str">
            <v>2 мес</v>
          </cell>
          <cell r="M72" t="str">
            <v>первичная</v>
          </cell>
          <cell r="N72" t="str">
            <v>специалист по охране труда</v>
          </cell>
          <cell r="R72" t="str">
            <v xml:space="preserve">II до 1000 В </v>
          </cell>
          <cell r="S72" t="str">
            <v>ПТЭЭПЭЭ</v>
          </cell>
          <cell r="V72">
            <v>0.4375</v>
          </cell>
        </row>
        <row r="73">
          <cell r="E73" t="str">
            <v>ООО "ЭКОЛАЙН-ВОСКРЕСЕНСК"</v>
          </cell>
          <cell r="G73" t="str">
            <v>Калоев</v>
          </cell>
          <cell r="H73" t="str">
            <v>Руслан</v>
          </cell>
          <cell r="I73" t="str">
            <v>Сосланович</v>
          </cell>
          <cell r="K73" t="str">
            <v>Руководитель ИТ службы/ИТ служба</v>
          </cell>
          <cell r="L73" t="str">
            <v>5 лет 6 мес.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"Центр Транспортной Комплектации"</v>
          </cell>
          <cell r="G74" t="str">
            <v>Моргачев</v>
          </cell>
          <cell r="H74" t="str">
            <v>Дмитрий</v>
          </cell>
          <cell r="I74" t="str">
            <v>Валерьевич</v>
          </cell>
          <cell r="K74" t="str">
            <v>Начальник производства</v>
          </cell>
          <cell r="L74" t="str">
            <v>1 год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"Центр Транспортной Комплектации"</v>
          </cell>
          <cell r="G75" t="str">
            <v>Копылов</v>
          </cell>
          <cell r="H75" t="str">
            <v>Алексей</v>
          </cell>
          <cell r="I75" t="str">
            <v>Владимирович</v>
          </cell>
          <cell r="K75" t="str">
            <v>Слесарь-сборщик</v>
          </cell>
          <cell r="L75" t="str">
            <v>5 лет</v>
          </cell>
          <cell r="M75" t="str">
            <v>первичная</v>
          </cell>
          <cell r="N75" t="str">
            <v>оперативно-ремонтный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"Центр Транспортной Комплектации"</v>
          </cell>
          <cell r="G76" t="str">
            <v>Кирьянов</v>
          </cell>
          <cell r="H76" t="str">
            <v>Илья</v>
          </cell>
          <cell r="I76" t="str">
            <v>Юрьевич</v>
          </cell>
          <cell r="K76" t="str">
            <v>Слесарь-сборщик</v>
          </cell>
          <cell r="L76" t="str">
            <v>5 лет</v>
          </cell>
          <cell r="M76" t="str">
            <v>первичная</v>
          </cell>
          <cell r="N76" t="str">
            <v>оперативно-ремонтный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"Центр Транспортной Комплектации"</v>
          </cell>
          <cell r="G77" t="str">
            <v>Дьяков</v>
          </cell>
          <cell r="H77" t="str">
            <v>Константин</v>
          </cell>
          <cell r="I77" t="str">
            <v>Андреевич</v>
          </cell>
          <cell r="K77" t="str">
            <v>Слесарь-сборщик</v>
          </cell>
          <cell r="L77" t="str">
            <v>3 года</v>
          </cell>
          <cell r="M77" t="str">
            <v>первичная</v>
          </cell>
          <cell r="N77" t="str">
            <v>оперативно-ремонтный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"Центр Транспортной Комплектации"</v>
          </cell>
          <cell r="G78" t="str">
            <v>Гамзенков</v>
          </cell>
          <cell r="H78" t="str">
            <v>Дмитрий</v>
          </cell>
          <cell r="I78" t="str">
            <v>Сергеевич</v>
          </cell>
          <cell r="K78" t="str">
            <v>Слесарь-сборщик</v>
          </cell>
          <cell r="L78" t="str">
            <v>6 мес</v>
          </cell>
          <cell r="M78" t="str">
            <v>первичная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"Центр Транспортной Комплектации"</v>
          </cell>
          <cell r="G79" t="str">
            <v xml:space="preserve">Титов </v>
          </cell>
          <cell r="H79" t="str">
            <v>Владимир</v>
          </cell>
          <cell r="I79" t="str">
            <v>Валерьевич</v>
          </cell>
          <cell r="K79" t="str">
            <v>Слесарь-сборщик</v>
          </cell>
          <cell r="L79" t="str">
            <v>8 мес</v>
          </cell>
          <cell r="M79" t="str">
            <v>первичная</v>
          </cell>
          <cell r="N79" t="str">
            <v>оперативно-ремонтный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"Центр Транспортной Комплектации"</v>
          </cell>
          <cell r="G80" t="str">
            <v>Веселов</v>
          </cell>
          <cell r="H80" t="str">
            <v>Денис</v>
          </cell>
          <cell r="I80" t="str">
            <v>Михайлович</v>
          </cell>
          <cell r="K80" t="str">
            <v>Слесарь-сборщик</v>
          </cell>
          <cell r="L80" t="str">
            <v>1 год</v>
          </cell>
          <cell r="M80" t="str">
            <v>первичная</v>
          </cell>
          <cell r="N80" t="str">
            <v>оперативно-ремонтный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"Центр Транспортной Комплектации"</v>
          </cell>
          <cell r="G81" t="str">
            <v>Макаров</v>
          </cell>
          <cell r="H81" t="str">
            <v>Роман</v>
          </cell>
          <cell r="I81" t="str">
            <v>Владимирович</v>
          </cell>
          <cell r="K81" t="str">
            <v>Слесарь-сборщик</v>
          </cell>
          <cell r="L81" t="str">
            <v>1 год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"Центр Транспортной Комплектации"</v>
          </cell>
          <cell r="G82" t="str">
            <v>Пустынников</v>
          </cell>
          <cell r="H82" t="str">
            <v>Павел</v>
          </cell>
          <cell r="I82" t="str">
            <v>Родионович</v>
          </cell>
          <cell r="K82" t="str">
            <v>Руководитель службы</v>
          </cell>
          <cell r="L82" t="str">
            <v>3 года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"Центр Транспортной Комплектации"</v>
          </cell>
          <cell r="G83" t="str">
            <v>Милка</v>
          </cell>
          <cell r="H83" t="str">
            <v>Сергей</v>
          </cell>
          <cell r="I83" t="str">
            <v>Николаевич</v>
          </cell>
          <cell r="K83" t="str">
            <v>Инженер по качеству</v>
          </cell>
          <cell r="L83" t="str">
            <v>2 года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"Центр Транспортной Комплектации"</v>
          </cell>
          <cell r="G84" t="str">
            <v xml:space="preserve">Росляков </v>
          </cell>
          <cell r="H84" t="str">
            <v>Александр</v>
          </cell>
          <cell r="I84" t="str">
            <v>Сергеевич</v>
          </cell>
          <cell r="K84" t="str">
            <v>Инженер по качеству</v>
          </cell>
          <cell r="L84" t="str">
            <v>2 года</v>
          </cell>
          <cell r="M84" t="str">
            <v>первичная</v>
          </cell>
          <cell r="N84" t="str">
            <v>оперативно-ремонтный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"ФММР"</v>
          </cell>
          <cell r="G85" t="str">
            <v>Нагаевский</v>
          </cell>
          <cell r="H85" t="str">
            <v>Алексей</v>
          </cell>
          <cell r="I85" t="str">
            <v>Михайлович</v>
          </cell>
          <cell r="K85" t="str">
            <v>Электромонтер по ремонту и обслуживанию электрооборудования</v>
          </cell>
          <cell r="L85" t="str">
            <v>0,5 года</v>
          </cell>
          <cell r="M85" t="str">
            <v>первичная</v>
          </cell>
          <cell r="N85" t="str">
            <v>оперативно-ремонтный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"ФММР"</v>
          </cell>
          <cell r="G86" t="str">
            <v>Снегирев</v>
          </cell>
          <cell r="H86" t="str">
            <v>Евгений</v>
          </cell>
          <cell r="I86" t="str">
            <v>Михайлович</v>
          </cell>
          <cell r="K86" t="str">
            <v>Электромонтер по ремонту и обслуживанию электрооборудования</v>
          </cell>
          <cell r="L86" t="str">
            <v>0,5 года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"ФММР"</v>
          </cell>
          <cell r="G87" t="str">
            <v>Хаустов</v>
          </cell>
          <cell r="H87" t="str">
            <v>Дмитрий</v>
          </cell>
          <cell r="I87" t="str">
            <v>Александрович</v>
          </cell>
          <cell r="K87" t="str">
            <v>Электромонтер по ремонту и обслуживанию электрооборудования</v>
          </cell>
          <cell r="L87" t="str">
            <v>3 месяца</v>
          </cell>
          <cell r="M87" t="str">
            <v>первичная</v>
          </cell>
          <cell r="N87" t="str">
            <v>оперативно-ремонтный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МАУС "ОСЗК"</v>
          </cell>
          <cell r="G88" t="str">
            <v>Правда</v>
          </cell>
          <cell r="H88" t="str">
            <v>Александр</v>
          </cell>
          <cell r="I88" t="str">
            <v>Петрович</v>
          </cell>
          <cell r="K88" t="str">
            <v>Инженер-энергетик</v>
          </cell>
          <cell r="L88" t="str">
            <v>1 год 8 мес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III до 1000 В</v>
          </cell>
          <cell r="S88" t="str">
            <v>ПТЭЭПЭЭ</v>
          </cell>
          <cell r="V88">
            <v>0.4375</v>
          </cell>
        </row>
        <row r="89">
          <cell r="E89" t="str">
            <v>МАУС "ОСЗК"</v>
          </cell>
          <cell r="G89" t="str">
            <v>Богов</v>
          </cell>
          <cell r="H89" t="str">
            <v>Андрей</v>
          </cell>
          <cell r="I89" t="str">
            <v>Александрович</v>
          </cell>
          <cell r="K89" t="str">
            <v>Заместитель главного инженера</v>
          </cell>
          <cell r="L89" t="str">
            <v xml:space="preserve"> 2 мес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0.4375</v>
          </cell>
        </row>
        <row r="90">
          <cell r="E90" t="str">
            <v>МАУС "ОСЗК"</v>
          </cell>
          <cell r="G90" t="str">
            <v>Андриянов</v>
          </cell>
          <cell r="H90" t="str">
            <v>Сергей</v>
          </cell>
          <cell r="I90" t="str">
            <v>Иванович</v>
          </cell>
          <cell r="K90" t="str">
            <v>Заместитель главного инженера</v>
          </cell>
          <cell r="L90" t="str">
            <v>8 месяца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МАУС "ОСЗК"</v>
          </cell>
          <cell r="G91" t="str">
            <v>Струтовский</v>
          </cell>
          <cell r="H91" t="str">
            <v>Игорь</v>
          </cell>
          <cell r="I91" t="str">
            <v>Юрьевич</v>
          </cell>
          <cell r="K91" t="str">
            <v>Ведущий инженер - энергетик</v>
          </cell>
          <cell r="L91" t="str">
            <v>8 месяца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АО "75 арсенал"</v>
          </cell>
          <cell r="G92" t="str">
            <v>Хараули</v>
          </cell>
          <cell r="H92" t="str">
            <v>Ясон</v>
          </cell>
          <cell r="I92" t="str">
            <v>Константинович</v>
          </cell>
          <cell r="K92" t="str">
            <v>Начальник опытного мелкосерийного производства</v>
          </cell>
          <cell r="L92" t="str">
            <v>2 года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"75 арсенал"</v>
          </cell>
          <cell r="G93" t="str">
            <v>Поролев</v>
          </cell>
          <cell r="H93" t="str">
            <v>Сергей</v>
          </cell>
          <cell r="I93" t="str">
            <v>Владимирович</v>
          </cell>
          <cell r="K93" t="str">
            <v>Начальник энерго-материального отделения</v>
          </cell>
          <cell r="L93" t="str">
            <v>3 года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V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АО "75 арсенал"</v>
          </cell>
          <cell r="G94" t="str">
            <v>Тушинский</v>
          </cell>
          <cell r="H94" t="str">
            <v>Эдуард</v>
          </cell>
          <cell r="I94" t="str">
            <v>Леонидович</v>
          </cell>
          <cell r="K94" t="str">
            <v>Заместитель начальника конструкторско-технологического бюро</v>
          </cell>
          <cell r="L94" t="str">
            <v>15 лет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IV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АО "75 арсенал"</v>
          </cell>
          <cell r="G95" t="str">
            <v xml:space="preserve"> Пятаков </v>
          </cell>
          <cell r="H95" t="str">
            <v xml:space="preserve"> Александр</v>
          </cell>
          <cell r="I95" t="str">
            <v xml:space="preserve"> Сергеевич</v>
          </cell>
          <cell r="K95" t="str">
            <v>Заместитель главного инженера</v>
          </cell>
          <cell r="L95" t="str">
            <v>5 месяца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АО "75 арсенал"</v>
          </cell>
          <cell r="G96" t="str">
            <v>Николаев</v>
          </cell>
          <cell r="H96" t="str">
            <v xml:space="preserve"> Станислав</v>
          </cell>
          <cell r="I96" t="str">
            <v xml:space="preserve"> Анатольевич</v>
          </cell>
          <cell r="K96" t="str">
            <v>Мастер</v>
          </cell>
          <cell r="L96" t="str">
            <v>1 год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V 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ИП Паршенкова Н. А.</v>
          </cell>
          <cell r="G97" t="str">
            <v>Митюгов</v>
          </cell>
          <cell r="H97" t="str">
            <v xml:space="preserve">Игорь </v>
          </cell>
          <cell r="I97" t="str">
            <v>Викторович</v>
          </cell>
          <cell r="K97" t="str">
            <v>Техник по эксплуатации зданий и сооружений</v>
          </cell>
          <cell r="L97">
            <v>45404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"ПАРТНЕР"</v>
          </cell>
          <cell r="G98" t="str">
            <v>Пультяков</v>
          </cell>
          <cell r="H98" t="str">
            <v>Николай</v>
          </cell>
          <cell r="I98" t="str">
            <v>Васильевич</v>
          </cell>
          <cell r="K98" t="str">
            <v>Инженер-наладчик</v>
          </cell>
          <cell r="L98" t="str">
            <v>8 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"Сервис-М"</v>
          </cell>
          <cell r="G99" t="str">
            <v>Бавкунов</v>
          </cell>
          <cell r="H99" t="str">
            <v>Андрей</v>
          </cell>
          <cell r="I99" t="str">
            <v>Юрьевич</v>
          </cell>
          <cell r="K99" t="str">
            <v>Электромонтер</v>
          </cell>
          <cell r="L99" t="str">
            <v>1 год</v>
          </cell>
          <cell r="M99" t="str">
            <v>первичная</v>
          </cell>
          <cell r="N99" t="str">
            <v>оперативно-ремонтный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"Точка решения"</v>
          </cell>
          <cell r="G100" t="str">
            <v xml:space="preserve">Герасимов </v>
          </cell>
          <cell r="H100" t="str">
            <v>Александр</v>
          </cell>
          <cell r="I100" t="str">
            <v>Николаевич</v>
          </cell>
          <cell r="K100" t="str">
            <v>Заместитель генерального директора</v>
          </cell>
          <cell r="L100" t="str">
            <v>4 года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"СК ДЕЛО"</v>
          </cell>
          <cell r="G101" t="str">
            <v>Антонюк</v>
          </cell>
          <cell r="H101" t="str">
            <v xml:space="preserve">Эдуард </v>
          </cell>
          <cell r="I101" t="str">
            <v>Иванович</v>
          </cell>
          <cell r="K101" t="str">
            <v>Генеральный директор</v>
          </cell>
          <cell r="L101" t="str">
            <v>6 лет</v>
          </cell>
          <cell r="M101" t="str">
            <v>первичная</v>
          </cell>
          <cell r="N101" t="str">
            <v>руководящий работник</v>
          </cell>
          <cell r="R101" t="str">
            <v>V до и выше 1000 В</v>
          </cell>
          <cell r="S101" t="str">
            <v>ПТЭЭСиС</v>
          </cell>
          <cell r="V101">
            <v>0.45833333333333331</v>
          </cell>
        </row>
        <row r="102">
          <cell r="E102" t="str">
            <v>ООО "СК ДЕЛО"</v>
          </cell>
          <cell r="G102" t="str">
            <v xml:space="preserve">Трофимов </v>
          </cell>
          <cell r="H102" t="str">
            <v>Евгений</v>
          </cell>
          <cell r="I102" t="str">
            <v>Ягафарович</v>
          </cell>
          <cell r="K102" t="str">
            <v>Заместитель генерального директора-главный инженер</v>
          </cell>
          <cell r="L102" t="str">
            <v>2 года</v>
          </cell>
          <cell r="M102" t="str">
            <v>очередная</v>
          </cell>
          <cell r="N102" t="str">
            <v>руководящий работник</v>
          </cell>
          <cell r="R102" t="str">
            <v>II до 1000 В</v>
          </cell>
          <cell r="S102" t="str">
            <v>ПТЭЭСиС</v>
          </cell>
          <cell r="V102">
            <v>0.45833333333333331</v>
          </cell>
        </row>
        <row r="103">
          <cell r="E103" t="str">
            <v>ООО "СК ДЕЛО"</v>
          </cell>
          <cell r="G103" t="str">
            <v>Клещерев</v>
          </cell>
          <cell r="H103" t="str">
            <v xml:space="preserve">Эдуард </v>
          </cell>
          <cell r="I103" t="str">
            <v>Валерьевич</v>
          </cell>
          <cell r="K103" t="str">
            <v>Помощник генерального директора</v>
          </cell>
          <cell r="L103" t="str">
            <v>3 года</v>
          </cell>
          <cell r="M103" t="str">
            <v>первичная</v>
          </cell>
          <cell r="N103" t="str">
            <v>руководящий работник</v>
          </cell>
          <cell r="R103" t="str">
            <v>II до 1000 В</v>
          </cell>
          <cell r="S103" t="str">
            <v>ПТЭЭСиС</v>
          </cell>
          <cell r="V103">
            <v>0.45833333333333331</v>
          </cell>
        </row>
        <row r="104">
          <cell r="E104" t="str">
            <v>ТСЖ «Рощинское»</v>
          </cell>
          <cell r="G104" t="str">
            <v>Кузнецов</v>
          </cell>
          <cell r="H104" t="str">
            <v>Виктор</v>
          </cell>
          <cell r="I104" t="str">
            <v>Викторович</v>
          </cell>
          <cell r="K104" t="str">
            <v>Инженер по комплексному обслуживанию и ремонту зданий</v>
          </cell>
          <cell r="L104" t="str">
            <v>9 месяцев</v>
          </cell>
          <cell r="M104" t="str">
            <v>внеочередная</v>
          </cell>
          <cell r="N104" t="str">
            <v>административно-технческий персонал</v>
          </cell>
          <cell r="R104" t="str">
            <v>III гр.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"РКС"</v>
          </cell>
          <cell r="G105" t="str">
            <v>Ожигов</v>
          </cell>
          <cell r="H105" t="str">
            <v xml:space="preserve">Алексей </v>
          </cell>
          <cell r="I105" t="str">
            <v>Михайлович</v>
          </cell>
          <cell r="K105" t="str">
            <v>Руководитель службы производственного контроля</v>
          </cell>
          <cell r="L105" t="str">
            <v>1 год</v>
          </cell>
          <cell r="M105" t="str">
            <v>первичная</v>
          </cell>
          <cell r="N105" t="str">
            <v>руководящий работник</v>
          </cell>
          <cell r="S105" t="str">
            <v>ПТЭТЭ</v>
          </cell>
          <cell r="V105">
            <v>0.45833333333333331</v>
          </cell>
        </row>
        <row r="106">
          <cell r="E106" t="str">
            <v>ООО "РКС"</v>
          </cell>
          <cell r="G106" t="str">
            <v>Макаров</v>
          </cell>
          <cell r="H106" t="str">
            <v>Николай</v>
          </cell>
          <cell r="I106" t="str">
            <v>Сергеевич</v>
          </cell>
          <cell r="K106" t="str">
            <v>Начальник ПТО</v>
          </cell>
          <cell r="L106" t="str">
            <v>2 год</v>
          </cell>
          <cell r="M106" t="str">
            <v>очередная</v>
          </cell>
          <cell r="N106" t="str">
            <v xml:space="preserve"> руководитель структурного подразделения</v>
          </cell>
          <cell r="S106" t="str">
            <v>ПТЭТЭ</v>
          </cell>
          <cell r="V106">
            <v>0.45833333333333331</v>
          </cell>
        </row>
        <row r="107">
          <cell r="E107" t="str">
            <v>ООО "РКС"</v>
          </cell>
          <cell r="G107" t="str">
            <v>Сетяев</v>
          </cell>
          <cell r="H107" t="str">
            <v>Дмитрий</v>
          </cell>
          <cell r="I107" t="str">
            <v>Викторович</v>
          </cell>
          <cell r="K107" t="str">
            <v>Начальник службы</v>
          </cell>
          <cell r="L107" t="str">
            <v>2 год</v>
          </cell>
          <cell r="M107" t="str">
            <v>очередная</v>
          </cell>
          <cell r="N107" t="str">
            <v xml:space="preserve"> руководитель структурного подразделения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"РКС"</v>
          </cell>
          <cell r="G108" t="str">
            <v>Целяева</v>
          </cell>
          <cell r="H108" t="str">
            <v>Марьяна</v>
          </cell>
          <cell r="I108" t="str">
            <v>Анваровна</v>
          </cell>
          <cell r="K108" t="str">
            <v>Начальник отдела охраны труда</v>
          </cell>
          <cell r="L108" t="str">
            <v>1 год</v>
          </cell>
          <cell r="M108" t="str">
            <v>первичная</v>
          </cell>
          <cell r="N108" t="str">
            <v>руководитель структурного подразделения</v>
          </cell>
          <cell r="S108" t="str">
            <v>ПТЭТЭ</v>
          </cell>
          <cell r="V108">
            <v>0.45833333333333331</v>
          </cell>
        </row>
        <row r="109">
          <cell r="E109" t="str">
            <v>ООО "РКС"</v>
          </cell>
          <cell r="G109" t="str">
            <v>Целяева</v>
          </cell>
          <cell r="H109" t="str">
            <v>Марьяна</v>
          </cell>
          <cell r="I109" t="str">
            <v>Анваровна</v>
          </cell>
          <cell r="K109" t="str">
            <v>Начальник отдела охраны труда</v>
          </cell>
          <cell r="L109" t="str">
            <v>1 год</v>
          </cell>
          <cell r="M109" t="str">
            <v>первичная</v>
          </cell>
          <cell r="N109" t="str">
            <v>специалист по охране труда, контролирующий электроустановки</v>
          </cell>
          <cell r="R109" t="str">
            <v>IV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АО "Заречье" им. С.А. Кушнарева</v>
          </cell>
          <cell r="G110" t="str">
            <v xml:space="preserve">Ворсин </v>
          </cell>
          <cell r="H110" t="str">
            <v xml:space="preserve">Николай </v>
          </cell>
          <cell r="I110" t="str">
            <v>Викторович</v>
          </cell>
          <cell r="K110" t="str">
            <v>Технический директор</v>
          </cell>
          <cell r="L110" t="str">
            <v xml:space="preserve">6 лет 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V до и выше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АО "Раменский водоканал"</v>
          </cell>
          <cell r="G111" t="str">
            <v>Батыгин</v>
          </cell>
          <cell r="H111" t="str">
            <v xml:space="preserve">Александр </v>
          </cell>
          <cell r="I111" t="str">
            <v>Иванович</v>
          </cell>
          <cell r="K111" t="str">
            <v>Главный энергетик</v>
          </cell>
          <cell r="L111" t="str">
            <v>13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АО "Раменский водоканал"</v>
          </cell>
          <cell r="G112" t="str">
            <v xml:space="preserve">Богля </v>
          </cell>
          <cell r="H112" t="str">
            <v>Анна</v>
          </cell>
          <cell r="I112" t="str">
            <v xml:space="preserve"> Сергеевна</v>
          </cell>
          <cell r="K112" t="str">
            <v>Заместитель главного энергетика</v>
          </cell>
          <cell r="L112" t="str">
            <v>13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АО "Раменский водоканал"</v>
          </cell>
          <cell r="G113" t="str">
            <v>Мацай</v>
          </cell>
          <cell r="H113" t="str">
            <v>Дмитрий</v>
          </cell>
          <cell r="I113" t="str">
            <v>Николаевич</v>
          </cell>
          <cell r="K113" t="str">
            <v>Начальник участка</v>
          </cell>
          <cell r="L113" t="str">
            <v>12 лет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АО "Раменский водоканал"</v>
          </cell>
          <cell r="G114" t="str">
            <v>Пржедецкий</v>
          </cell>
          <cell r="H114" t="str">
            <v>Роман</v>
          </cell>
          <cell r="I114" t="str">
            <v xml:space="preserve"> Алексеевич</v>
          </cell>
          <cell r="K114" t="str">
            <v>И.О. начальник диспетчерской службы</v>
          </cell>
          <cell r="L114" t="str">
            <v>1,8 лет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"Раменский водоканал"</v>
          </cell>
          <cell r="G115" t="str">
            <v xml:space="preserve">Зайцева </v>
          </cell>
          <cell r="H115" t="str">
            <v>Людмила</v>
          </cell>
          <cell r="I115" t="str">
            <v>Владимировна</v>
          </cell>
          <cell r="K115" t="str">
            <v>Старший диспетчер диспетчерской службы</v>
          </cell>
          <cell r="L115" t="str">
            <v>7 лет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IV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 xml:space="preserve">Общество с ограниченной ответственностью «ПАУЭР ПРОТЕКШН СЕРВИС» (ООО «ППС») </v>
          </cell>
          <cell r="G116" t="str">
            <v>Варнавский</v>
          </cell>
          <cell r="H116" t="str">
            <v>Кирилл</v>
          </cell>
          <cell r="I116" t="str">
            <v>Александрович</v>
          </cell>
          <cell r="K116" t="str">
            <v>Начальник службы технической поддержки и сервиса</v>
          </cell>
          <cell r="L116" t="str">
            <v>1,5 года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V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 xml:space="preserve">Общество с ограниченной ответственностью «ПАУЭР ПРОТЕКШН СЕРВИС» (ООО «ППС») </v>
          </cell>
          <cell r="G117" t="str">
            <v>Костомаров</v>
          </cell>
          <cell r="H117" t="str">
            <v>Роман</v>
          </cell>
          <cell r="I117" t="str">
            <v>Валерьевич</v>
          </cell>
          <cell r="K117" t="str">
            <v>Начальник ремонтно-механической службы</v>
          </cell>
          <cell r="L117" t="str">
            <v>1,5 года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"ТУРИОН"</v>
          </cell>
          <cell r="G118" t="str">
            <v>Костенко</v>
          </cell>
          <cell r="H118" t="str">
            <v>Олег</v>
          </cell>
          <cell r="I118" t="str">
            <v>Викторович</v>
          </cell>
          <cell r="K118" t="str">
            <v>Главный энергетик</v>
          </cell>
          <cell r="L118" t="str">
            <v>1 месяц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V 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"Экосервис"</v>
          </cell>
          <cell r="G119" t="str">
            <v>Лазутин</v>
          </cell>
          <cell r="H119" t="str">
            <v>Андрей</v>
          </cell>
          <cell r="I119" t="str">
            <v>Петрович</v>
          </cell>
          <cell r="K119" t="str">
            <v>Старший электромонтер по ремонту и обслуживанию электрооборудования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IV группа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"Экосервис"</v>
          </cell>
          <cell r="G120" t="str">
            <v>Пушков</v>
          </cell>
          <cell r="H120" t="str">
            <v>Сергей</v>
          </cell>
          <cell r="I120" t="str">
            <v>Владимирович</v>
          </cell>
          <cell r="K120" t="str">
            <v>Мастер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III группа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"Экосервис"</v>
          </cell>
          <cell r="G121" t="str">
            <v>Казак</v>
          </cell>
          <cell r="H121" t="str">
            <v>Василий</v>
          </cell>
          <cell r="I121" t="str">
            <v>Михайлович</v>
          </cell>
          <cell r="K121" t="str">
            <v>Электромонтер по ремонту и обслуживанию электрооборудования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IVгруппа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"Экосервис"</v>
          </cell>
          <cell r="G122" t="str">
            <v>Носов</v>
          </cell>
          <cell r="H122" t="str">
            <v>Юрий</v>
          </cell>
          <cell r="I122" t="str">
            <v>Александрович</v>
          </cell>
          <cell r="K122" t="str">
            <v>Главный инженер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группа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ООО"КАПСТРОЙ"</v>
          </cell>
          <cell r="G123" t="str">
            <v xml:space="preserve">Ковшиенко </v>
          </cell>
          <cell r="H123" t="str">
            <v xml:space="preserve">Юрий </v>
          </cell>
          <cell r="I123" t="str">
            <v>Владимирович</v>
          </cell>
          <cell r="K123" t="str">
            <v>Генеральный директор</v>
          </cell>
          <cell r="L123" t="str">
            <v>5 лет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V  группа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ООО"КАПСТРОЙ"</v>
          </cell>
          <cell r="G124" t="str">
            <v xml:space="preserve">Саморядова </v>
          </cell>
          <cell r="H124" t="str">
            <v xml:space="preserve">Ирина </v>
          </cell>
          <cell r="I124" t="str">
            <v>Петровна</v>
          </cell>
          <cell r="K124" t="str">
            <v>Заместитель Генерального директора по общим вопросам</v>
          </cell>
          <cell r="L124" t="str">
            <v>2 года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 группа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МУП "Видновское ПТО ГХ"</v>
          </cell>
          <cell r="G125" t="str">
            <v>Самсонов</v>
          </cell>
          <cell r="H125" t="str">
            <v>Григорий</v>
          </cell>
          <cell r="I125" t="str">
            <v>Евгеньевич</v>
          </cell>
          <cell r="K125" t="str">
            <v>Начальник производственного отдела ПС "Теплосеть"</v>
          </cell>
          <cell r="L125" t="str">
            <v>16 лет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МУП "Видновское ПТО ГХ"</v>
          </cell>
          <cell r="G126" t="str">
            <v>Евдокимов</v>
          </cell>
          <cell r="H126" t="str">
            <v xml:space="preserve">Михаил </v>
          </cell>
          <cell r="I126" t="str">
            <v>Александрович</v>
          </cell>
          <cell r="K126" t="str">
            <v>Ведущий инженер ПО ПС "Водоканал"</v>
          </cell>
          <cell r="L126" t="str">
            <v>10 лет</v>
          </cell>
          <cell r="M126" t="str">
            <v>очередная</v>
          </cell>
          <cell r="N126" t="str">
            <v>административно-технический персонал, с правом испытания оборудования повышенного напряжения</v>
          </cell>
          <cell r="R126" t="str">
            <v>V до и выше 1000 В</v>
          </cell>
          <cell r="S126" t="str">
            <v>ПТЭЭСиС</v>
          </cell>
          <cell r="V126">
            <v>0.47916666666666669</v>
          </cell>
        </row>
        <row r="127">
          <cell r="E127" t="str">
            <v>МБУК "МДК "Яуза"</v>
          </cell>
          <cell r="G127" t="str">
            <v>Буторин</v>
          </cell>
          <cell r="H127" t="str">
            <v>Никита</v>
          </cell>
          <cell r="I127" t="str">
            <v>Алексеевич</v>
          </cell>
          <cell r="K127" t="str">
            <v>Инженер по организации эксплуатации зданий и сооружений</v>
          </cell>
          <cell r="L127" t="str">
            <v>2 года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И.П.Капустин А.Н.</v>
          </cell>
          <cell r="G128" t="str">
            <v>Чиняков</v>
          </cell>
          <cell r="H128" t="str">
            <v>Сергей</v>
          </cell>
          <cell r="I128" t="str">
            <v>Геннадьевич</v>
          </cell>
          <cell r="K128" t="str">
            <v>Электромонтёр</v>
          </cell>
          <cell r="L128" t="str">
            <v>12 месяцев</v>
          </cell>
          <cell r="M128" t="str">
            <v>первичная</v>
          </cell>
          <cell r="N128" t="str">
            <v>оперативно-ремонтный персонал</v>
          </cell>
          <cell r="R128" t="str">
            <v>II до 1000В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И.П.Капустин А.Н.</v>
          </cell>
          <cell r="G129" t="str">
            <v>Никулин</v>
          </cell>
          <cell r="H129" t="str">
            <v>Алексндр</v>
          </cell>
          <cell r="I129" t="str">
            <v>Геннадьевич</v>
          </cell>
          <cell r="K129" t="str">
            <v>Электромонтёр</v>
          </cell>
          <cell r="L129" t="str">
            <v>10 месяцев</v>
          </cell>
          <cell r="M129" t="str">
            <v>первичная</v>
          </cell>
          <cell r="N129" t="str">
            <v>оперативно-ремонтный персонал</v>
          </cell>
          <cell r="R129" t="str">
            <v>II до 1000В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И.П.Капустин А.Н.</v>
          </cell>
          <cell r="G130" t="str">
            <v>Лушкин</v>
          </cell>
          <cell r="H130" t="str">
            <v>Вадим</v>
          </cell>
          <cell r="I130" t="str">
            <v>Алексеевич</v>
          </cell>
          <cell r="K130" t="str">
            <v>Электромонтер</v>
          </cell>
          <cell r="L130" t="str">
            <v>3 месяца</v>
          </cell>
          <cell r="M130" t="str">
            <v>внеочередная</v>
          </cell>
          <cell r="N130" t="str">
            <v>оперативно-ремонтный персонал</v>
          </cell>
          <cell r="R130" t="str">
            <v>III гр. до  1000 D</v>
          </cell>
          <cell r="S130" t="str">
            <v>ПТЭЭПЭЭ</v>
          </cell>
          <cell r="V130">
            <v>0.47916666666666669</v>
          </cell>
        </row>
        <row r="131">
          <cell r="E131" t="str">
            <v>И.П.Капустин А.Н.</v>
          </cell>
          <cell r="G131" t="str">
            <v>Рыбаков</v>
          </cell>
          <cell r="H131" t="str">
            <v>Алексей</v>
          </cell>
          <cell r="I131" t="str">
            <v>Иванович</v>
          </cell>
          <cell r="K131" t="str">
            <v>Инженер КИП и А</v>
          </cell>
          <cell r="L131" t="str">
            <v>6 месяцев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IV гр. 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"ВЕГА"</v>
          </cell>
          <cell r="G132" t="str">
            <v>Демидов</v>
          </cell>
          <cell r="H132" t="str">
            <v>Андрей</v>
          </cell>
          <cell r="I132" t="str">
            <v>Владимирович</v>
          </cell>
          <cell r="K132" t="str">
            <v>Начальник строительно - монтажного участка</v>
          </cell>
          <cell r="L132" t="str">
            <v>2 года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«Стемм»</v>
          </cell>
          <cell r="G133" t="str">
            <v>Автонеев</v>
          </cell>
          <cell r="H133" t="str">
            <v xml:space="preserve"> Антон</v>
          </cell>
          <cell r="I133" t="str">
            <v>Валентинович</v>
          </cell>
          <cell r="K133" t="str">
            <v>Заместитель начальника котельной</v>
          </cell>
          <cell r="L133" t="str">
            <v>6 лет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до 1000В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«Стемм»</v>
          </cell>
          <cell r="G134" t="str">
            <v>Бесшапошников</v>
          </cell>
          <cell r="H134" t="str">
            <v>Валерий</v>
          </cell>
          <cell r="I134" t="str">
            <v xml:space="preserve"> Николаевич</v>
          </cell>
          <cell r="K134" t="str">
            <v>Главный инженер</v>
          </cell>
          <cell r="L134" t="str">
            <v>1 год</v>
          </cell>
          <cell r="M134" t="str">
            <v>внеочередная</v>
          </cell>
          <cell r="N134" t="str">
            <v>административно-технический персонал, с правом испытания оборудования повышенного напряжения</v>
          </cell>
          <cell r="R134" t="str">
            <v>IV до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«Стемм»</v>
          </cell>
          <cell r="G135" t="str">
            <v>Кудухашвили</v>
          </cell>
          <cell r="H135" t="str">
            <v xml:space="preserve"> Владимир</v>
          </cell>
          <cell r="I135" t="str">
            <v>Викторович</v>
          </cell>
          <cell r="K135" t="str">
            <v>Заместитель начальника котельной</v>
          </cell>
          <cell r="L135" t="str">
            <v>8 лет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III до 1000В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"ГЕОСТРОЙ"</v>
          </cell>
          <cell r="G136" t="str">
            <v>Семичев</v>
          </cell>
          <cell r="H136" t="str">
            <v>Денис</v>
          </cell>
          <cell r="I136" t="str">
            <v>Анатольевич</v>
          </cell>
          <cell r="K136" t="str">
            <v>Генеральный директор</v>
          </cell>
          <cell r="L136" t="str">
            <v>2 года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V 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"Бизнес-Парк Плаза Рамстарс"</v>
          </cell>
          <cell r="G137" t="str">
            <v>Капичников</v>
          </cell>
          <cell r="H137" t="str">
            <v>Андрей</v>
          </cell>
          <cell r="I137" t="str">
            <v>Александрович</v>
          </cell>
          <cell r="K137" t="str">
            <v>Главный
инженер</v>
          </cell>
          <cell r="L137" t="str">
            <v>6 лет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IV гр.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 xml:space="preserve">АО «Научно-исследовательский инженерный институт» </v>
          </cell>
          <cell r="G138" t="str">
            <v>Мамаев</v>
          </cell>
          <cell r="H138" t="str">
            <v xml:space="preserve">Андрей </v>
          </cell>
          <cell r="I138" t="str">
            <v>Викторович</v>
          </cell>
          <cell r="K138" t="str">
            <v>Главный энергетик</v>
          </cell>
          <cell r="L138" t="str">
            <v>2 года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V группа 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 xml:space="preserve">АО «Научно-исследовательский инженерный институт» </v>
          </cell>
          <cell r="G139" t="str">
            <v>Осокин</v>
          </cell>
          <cell r="H139" t="str">
            <v>Юрий</v>
          </cell>
          <cell r="I139" t="str">
            <v>Николаевич</v>
          </cell>
          <cell r="K139" t="str">
            <v>Начальник электроучастка контрольно-измерительных приборов и автоматики</v>
          </cell>
          <cell r="L139" t="str">
            <v>2 года</v>
          </cell>
          <cell r="M139" t="str">
            <v>очередная</v>
          </cell>
          <cell r="N139" t="str">
            <v>административно-технический персонал, с правом испытания оборудования повышенного напряжения</v>
          </cell>
          <cell r="R139" t="str">
            <v>V группа до и выше 1000 В</v>
          </cell>
          <cell r="S139" t="str">
            <v>ПТЭЭСиС</v>
          </cell>
          <cell r="V139">
            <v>0.54166666666666696</v>
          </cell>
        </row>
        <row r="140">
          <cell r="E140" t="str">
            <v>ООО "ЮСАНА"</v>
          </cell>
          <cell r="G140" t="str">
            <v>Шаройко</v>
          </cell>
          <cell r="H140" t="str">
            <v>Александр</v>
          </cell>
          <cell r="I140" t="str">
            <v>Владимирович</v>
          </cell>
          <cell r="K140" t="str">
            <v>Электромонтер по ремонту и обслуживанию электрооборудования</v>
          </cell>
          <cell r="L140" t="str">
            <v>5 месяцев</v>
          </cell>
          <cell r="M140" t="str">
            <v>внеочередная</v>
          </cell>
          <cell r="N140" t="str">
            <v>оперативно-ремонтный персонал</v>
          </cell>
          <cell r="R140" t="str">
            <v>IV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"ЮСАНА"</v>
          </cell>
          <cell r="G141" t="str">
            <v>Макаров</v>
          </cell>
          <cell r="H141" t="str">
            <v>Андрей</v>
          </cell>
          <cell r="I141" t="str">
            <v>Евгеньевич</v>
          </cell>
          <cell r="K141" t="str">
            <v>Начальник отдела</v>
          </cell>
          <cell r="L141" t="str">
            <v>11 месяцев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IV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"НЕО-СПОРТ ЦЕНТР КП"</v>
          </cell>
          <cell r="G142" t="str">
            <v xml:space="preserve">Ляпушкин </v>
          </cell>
          <cell r="H142" t="str">
            <v xml:space="preserve">Дмитрий </v>
          </cell>
          <cell r="I142" t="str">
            <v>Андреевич</v>
          </cell>
          <cell r="K142" t="str">
            <v>Генеральный директор</v>
          </cell>
          <cell r="L142" t="str">
            <v>1 год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IV гр. до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"ФРОГ 3Д"</v>
          </cell>
          <cell r="G143" t="str">
            <v xml:space="preserve">Резник </v>
          </cell>
          <cell r="H143" t="str">
            <v>Игорь</v>
          </cell>
          <cell r="I143" t="str">
            <v>Сергеевич</v>
          </cell>
          <cell r="K143" t="str">
            <v>Руководитель проектов</v>
          </cell>
          <cell r="L143" t="str">
            <v>7 лет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IV группа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"ФРОГ 3Д"</v>
          </cell>
          <cell r="G144" t="str">
            <v xml:space="preserve">Костин </v>
          </cell>
          <cell r="H144" t="str">
            <v>Константин</v>
          </cell>
          <cell r="I144" t="str">
            <v>Александрович</v>
          </cell>
          <cell r="K144" t="str">
            <v>Координатор проектов</v>
          </cell>
          <cell r="L144" t="str">
            <v>5 лет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III группа до и выше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«Эйч-Эль-Эль»</v>
          </cell>
          <cell r="G145" t="str">
            <v>Марченко</v>
          </cell>
          <cell r="H145" t="str">
            <v>Евгений</v>
          </cell>
          <cell r="I145" t="str">
            <v>Александрович</v>
          </cell>
          <cell r="K145" t="str">
            <v>Инженер</v>
          </cell>
          <cell r="L145" t="str">
            <v>1 год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III гр. до 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«Эйч-Эль-Эль»</v>
          </cell>
          <cell r="G146" t="str">
            <v>Юшков</v>
          </cell>
          <cell r="H146" t="str">
            <v>Кирилл</v>
          </cell>
          <cell r="I146" t="str">
            <v>Петрович</v>
          </cell>
          <cell r="K146" t="str">
            <v>Менеджер проектов</v>
          </cell>
          <cell r="L146" t="str">
            <v>1 год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III гр. до 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«Эйч-Эль-Эль»</v>
          </cell>
          <cell r="G147" t="str">
            <v xml:space="preserve">Ткачев  </v>
          </cell>
          <cell r="H147" t="str">
            <v>Дмитрий</v>
          </cell>
          <cell r="I147" t="str">
            <v>Федорович</v>
          </cell>
          <cell r="K147" t="str">
            <v>Генеральный директор</v>
          </cell>
          <cell r="L147" t="str">
            <v>1 год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гр. до  1000 В</v>
          </cell>
          <cell r="S147" t="str">
            <v>ПТЭЭПЭЭ</v>
          </cell>
          <cell r="V147">
            <v>0.5625</v>
          </cell>
        </row>
        <row r="148">
          <cell r="E148" t="str">
            <v>ФГБУ "ВНИИКР"</v>
          </cell>
          <cell r="G148" t="str">
            <v>Овсянников</v>
          </cell>
          <cell r="H148" t="str">
            <v>Алексей</v>
          </cell>
          <cell r="I148" t="str">
            <v>Николаевич</v>
          </cell>
          <cell r="K148" t="str">
            <v>Главный инженер</v>
          </cell>
          <cell r="L148" t="str">
            <v>3 года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Российский университет кооперации</v>
          </cell>
          <cell r="G149" t="str">
            <v>Кетрарь</v>
          </cell>
          <cell r="H149" t="str">
            <v>Виталий</v>
          </cell>
          <cell r="I149" t="str">
            <v>Анатольевич</v>
          </cell>
          <cell r="K149" t="str">
            <v>Главный энергетик</v>
          </cell>
          <cell r="L149" t="str">
            <v>10 лет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"Два капитана"</v>
          </cell>
          <cell r="G150" t="str">
            <v>Гончаров</v>
          </cell>
          <cell r="H150" t="str">
            <v>Сергей</v>
          </cell>
          <cell r="I150" t="str">
            <v>Александрович</v>
          </cell>
          <cell r="K150" t="str">
            <v>Главный инженер</v>
          </cell>
          <cell r="L150" t="str">
            <v>7 мес.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"ПЗЦМ-АВИА"</v>
          </cell>
          <cell r="G151" t="str">
            <v>Виноградов</v>
          </cell>
          <cell r="H151" t="str">
            <v>Александр</v>
          </cell>
          <cell r="I151" t="str">
            <v>Константинович</v>
          </cell>
          <cell r="K151" t="str">
            <v>Директор по производству</v>
          </cell>
          <cell r="L151" t="str">
            <v>1 год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"ПЗЦМ-АВИА"</v>
          </cell>
          <cell r="G152" t="str">
            <v>Сапожников</v>
          </cell>
          <cell r="H152" t="str">
            <v>Сергей</v>
          </cell>
          <cell r="I152" t="str">
            <v>Владимирович</v>
          </cell>
          <cell r="K152" t="str">
            <v>Начальник цеха-главный механик</v>
          </cell>
          <cell r="L152" t="str">
            <v>1 год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III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"ПЗЦМ-АВИА"</v>
          </cell>
          <cell r="G153" t="str">
            <v>Горячев</v>
          </cell>
          <cell r="H153" t="str">
            <v>Антон</v>
          </cell>
          <cell r="I153" t="str">
            <v>Андреевич</v>
          </cell>
          <cell r="K153" t="str">
            <v>Генеральный директор</v>
          </cell>
          <cell r="L153" t="str">
            <v>2 года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"ПЗЦМ-АВИА"</v>
          </cell>
          <cell r="G154" t="str">
            <v>Валяев</v>
          </cell>
          <cell r="H154" t="str">
            <v>Владимир</v>
          </cell>
          <cell r="I154" t="str">
            <v>Александрович</v>
          </cell>
          <cell r="K154" t="str">
            <v>Начальник плавильного участка</v>
          </cell>
          <cell r="L154" t="str">
            <v>1 месяц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"ТОТТИ"</v>
          </cell>
          <cell r="G155" t="str">
            <v>Прошин</v>
          </cell>
          <cell r="H155" t="str">
            <v xml:space="preserve">Юрий </v>
          </cell>
          <cell r="I155" t="str">
            <v>Владимирович</v>
          </cell>
          <cell r="K155" t="str">
            <v>Менеджер АХО</v>
          </cell>
          <cell r="L155" t="str">
            <v>7 мес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 xml:space="preserve">III гр.до 1000 В </v>
          </cell>
          <cell r="S155" t="str">
            <v>ПТЭЭПЭЭ</v>
          </cell>
          <cell r="V155">
            <v>0.5625</v>
          </cell>
        </row>
        <row r="156">
          <cell r="E156" t="str">
            <v>ООО «Порядок»</v>
          </cell>
          <cell r="G156" t="str">
            <v xml:space="preserve">Летов </v>
          </cell>
          <cell r="H156" t="str">
            <v xml:space="preserve">Сергей </v>
          </cell>
          <cell r="I156" t="str">
            <v>Васильевич</v>
          </cell>
          <cell r="K156" t="str">
            <v>Генеральный директор</v>
          </cell>
          <cell r="L156" t="str">
            <v>1,5 года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«Порядок»</v>
          </cell>
          <cell r="G157" t="str">
            <v>Баканач</v>
          </cell>
          <cell r="H157" t="str">
            <v>Евгений</v>
          </cell>
          <cell r="I157" t="str">
            <v>Константинович</v>
          </cell>
          <cell r="K157" t="str">
            <v>Инженер садово-паркового хозяйства</v>
          </cell>
          <cell r="L157" t="str">
            <v>4 года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АО "Ногинское ПОГАТ"</v>
          </cell>
          <cell r="G158" t="str">
            <v>Сухоруков</v>
          </cell>
          <cell r="H158" t="str">
            <v>Владимир</v>
          </cell>
          <cell r="I158" t="str">
            <v>Николаевич</v>
          </cell>
          <cell r="K158" t="str">
            <v>Главный механик</v>
          </cell>
          <cell r="L158" t="str">
            <v>1 год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1000В</v>
          </cell>
          <cell r="S158" t="str">
            <v>ПТЭЭПЭЭ</v>
          </cell>
          <cell r="V158">
            <v>0.5625</v>
          </cell>
        </row>
        <row r="159">
          <cell r="E159" t="str">
            <v>ООО «КЛИОЭКСПО»</v>
          </cell>
          <cell r="G159" t="str">
            <v xml:space="preserve">Турсунов </v>
          </cell>
          <cell r="H159" t="str">
            <v>Уктамджон</v>
          </cell>
          <cell r="I159" t="str">
            <v>Эсанович</v>
          </cell>
          <cell r="K159" t="str">
            <v>Технический администратор</v>
          </cell>
          <cell r="L159" t="str">
            <v>8 мес</v>
          </cell>
          <cell r="M159" t="str">
            <v>первичная</v>
          </cell>
          <cell r="N159" t="str">
            <v>административно-технческий персонал</v>
          </cell>
          <cell r="R159" t="str">
            <v>II до 1000В</v>
          </cell>
          <cell r="S159" t="str">
            <v>ПТЭЭПЭЭ</v>
          </cell>
          <cell r="V159">
            <v>0.5625</v>
          </cell>
        </row>
        <row r="160">
          <cell r="E160" t="str">
            <v>Филиал Номер Один</v>
          </cell>
          <cell r="G160" t="str">
            <v>Оробинский</v>
          </cell>
          <cell r="H160" t="str">
            <v>Юрий</v>
          </cell>
          <cell r="I160" t="str">
            <v>Тимофеевич</v>
          </cell>
          <cell r="K160" t="str">
            <v>Начальник  Т.О.</v>
          </cell>
          <cell r="L160" t="str">
            <v>23 г.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 xml:space="preserve">III до 1000В 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"Сервис-М"</v>
          </cell>
          <cell r="G161" t="str">
            <v>Арсенович</v>
          </cell>
          <cell r="H161" t="str">
            <v>Василий</v>
          </cell>
          <cell r="I161" t="str">
            <v>Дмитриевич</v>
          </cell>
          <cell r="K161" t="str">
            <v>Главный инженер</v>
          </cell>
          <cell r="L161" t="str">
            <v>9 лет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"ВЕСТИТО"</v>
          </cell>
          <cell r="G162" t="str">
            <v>Щедров</v>
          </cell>
          <cell r="H162" t="str">
            <v>Илья</v>
          </cell>
          <cell r="I162" t="str">
            <v>Александрович</v>
          </cell>
          <cell r="K162" t="str">
            <v>Механик по ремонту оборудования</v>
          </cell>
          <cell r="L162" t="str">
            <v>1 год 10 мес</v>
          </cell>
          <cell r="M162" t="str">
            <v>первичная</v>
          </cell>
          <cell r="N162" t="str">
            <v>оперативно-ремонтный персонал</v>
          </cell>
          <cell r="R162" t="str">
            <v>II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"Техносервис"</v>
          </cell>
          <cell r="G163" t="str">
            <v>Милованов</v>
          </cell>
          <cell r="H163" t="str">
            <v>Виктор</v>
          </cell>
          <cell r="I163" t="str">
            <v>Владимирович</v>
          </cell>
          <cell r="K163" t="str">
            <v>Инженер</v>
          </cell>
          <cell r="L163" t="str">
            <v>12 лет</v>
          </cell>
          <cell r="M163" t="str">
            <v>первичная</v>
          </cell>
          <cell r="N163" t="str">
            <v>административно-технческий персонал</v>
          </cell>
          <cell r="R163" t="str">
            <v>II до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«ПКП «Антикор»</v>
          </cell>
          <cell r="G164" t="str">
            <v>Хлудов</v>
          </cell>
          <cell r="H164" t="str">
            <v xml:space="preserve">Алексей </v>
          </cell>
          <cell r="I164" t="str">
            <v>Иванович</v>
          </cell>
          <cell r="K164" t="str">
            <v>Технический директор</v>
          </cell>
          <cell r="L164" t="str">
            <v>2 года</v>
          </cell>
          <cell r="M164" t="str">
            <v>первичная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НПП "РАДИНТЕХ"</v>
          </cell>
          <cell r="G165" t="str">
            <v xml:space="preserve">Овчаров </v>
          </cell>
          <cell r="H165" t="str">
            <v>Николай</v>
          </cell>
          <cell r="I165" t="str">
            <v>Сергеевич</v>
          </cell>
          <cell r="K165" t="str">
            <v xml:space="preserve">Мастер механосборочных работ </v>
          </cell>
          <cell r="L165" t="str">
            <v>1 год</v>
          </cell>
          <cell r="M165" t="str">
            <v>первичная</v>
          </cell>
          <cell r="N165" t="str">
            <v xml:space="preserve">административно-технический персонал </v>
          </cell>
          <cell r="R165" t="str">
            <v>II до 1000В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НПП "РАДИНТЕХ"</v>
          </cell>
          <cell r="G166" t="str">
            <v xml:space="preserve">Галкин </v>
          </cell>
          <cell r="H166" t="str">
            <v xml:space="preserve">Алексей </v>
          </cell>
          <cell r="I166" t="str">
            <v>Сергеевич</v>
          </cell>
          <cell r="K166" t="str">
            <v xml:space="preserve">Ведущий инженер - программист </v>
          </cell>
          <cell r="L166" t="str">
            <v>1 год</v>
          </cell>
          <cell r="M166" t="str">
            <v>первичная</v>
          </cell>
          <cell r="N166" t="str">
            <v xml:space="preserve">административно-технический персонал </v>
          </cell>
          <cell r="R166" t="str">
            <v>II до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НПП "РАДИНТЕХ"</v>
          </cell>
          <cell r="G167" t="str">
            <v xml:space="preserve">Шагай </v>
          </cell>
          <cell r="H167" t="str">
            <v xml:space="preserve">Владислав </v>
          </cell>
          <cell r="I167" t="str">
            <v xml:space="preserve">Александрович </v>
          </cell>
          <cell r="K167" t="str">
            <v xml:space="preserve">Инженер - программист </v>
          </cell>
          <cell r="L167" t="str">
            <v>1 год</v>
          </cell>
          <cell r="M167" t="str">
            <v>первичная</v>
          </cell>
          <cell r="N167" t="str">
            <v xml:space="preserve">административно-технический персонал </v>
          </cell>
          <cell r="R167" t="str">
            <v>II до 1000В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НПП "РАДИНТЕХ"</v>
          </cell>
          <cell r="G168" t="str">
            <v xml:space="preserve">Простяков </v>
          </cell>
          <cell r="H168" t="str">
            <v xml:space="preserve">Александр </v>
          </cell>
          <cell r="I168" t="str">
            <v xml:space="preserve">Геннадьевич </v>
          </cell>
          <cell r="K168" t="str">
            <v xml:space="preserve">Инженер - программист </v>
          </cell>
          <cell r="L168" t="str">
            <v>1 год</v>
          </cell>
          <cell r="M168" t="str">
            <v>первичная</v>
          </cell>
          <cell r="N168" t="str">
            <v xml:space="preserve">административно-технический персонал </v>
          </cell>
          <cell r="R168" t="str">
            <v xml:space="preserve"> II до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НПП "РАДИНТЕХ"</v>
          </cell>
          <cell r="G169" t="str">
            <v xml:space="preserve">Лалетин </v>
          </cell>
          <cell r="H169" t="str">
            <v xml:space="preserve">Андрей </v>
          </cell>
          <cell r="I169" t="str">
            <v>Сергеевич</v>
          </cell>
          <cell r="K169" t="str">
            <v xml:space="preserve">Инженер - программист </v>
          </cell>
          <cell r="L169" t="str">
            <v>1 год</v>
          </cell>
          <cell r="M169" t="str">
            <v>первичная</v>
          </cell>
          <cell r="N169" t="str">
            <v xml:space="preserve">административно-технический персонал </v>
          </cell>
          <cell r="R169" t="str">
            <v xml:space="preserve"> II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НПП "РАДИНТЕХ"</v>
          </cell>
          <cell r="G170" t="str">
            <v>Василевский</v>
          </cell>
          <cell r="H170" t="str">
            <v xml:space="preserve">Сергей </v>
          </cell>
          <cell r="I170" t="str">
            <v xml:space="preserve">Владимирович </v>
          </cell>
          <cell r="K170" t="str">
            <v xml:space="preserve">Мастер сборки АСУ и радиоэлектронной аппаратуры </v>
          </cell>
          <cell r="L170" t="str">
            <v>5 лет</v>
          </cell>
          <cell r="M170" t="str">
            <v>внеочередная</v>
          </cell>
          <cell r="N170" t="str">
            <v xml:space="preserve">административно-технический персонал </v>
          </cell>
          <cell r="R170" t="str">
            <v xml:space="preserve"> IV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НПП "РАДИНТЕХ"</v>
          </cell>
          <cell r="G171" t="str">
            <v xml:space="preserve">Макаров </v>
          </cell>
          <cell r="H171" t="str">
            <v xml:space="preserve">Игорь </v>
          </cell>
          <cell r="I171" t="str">
            <v xml:space="preserve">Владимирович </v>
          </cell>
          <cell r="K171" t="str">
            <v xml:space="preserve">Мастер сборки АСУ и радиоэлектронной аппаратуры </v>
          </cell>
          <cell r="L171" t="str">
            <v>8 месяцев</v>
          </cell>
          <cell r="M171" t="str">
            <v>первичная</v>
          </cell>
          <cell r="N171" t="str">
            <v xml:space="preserve">административно-технический персонал </v>
          </cell>
          <cell r="R171" t="str">
            <v xml:space="preserve"> II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НПП "РАДИНТЕХ"</v>
          </cell>
          <cell r="G172" t="str">
            <v xml:space="preserve">Нестеров </v>
          </cell>
          <cell r="H172" t="str">
            <v xml:space="preserve">Артем </v>
          </cell>
          <cell r="I172" t="str">
            <v xml:space="preserve">Дмитриевич </v>
          </cell>
          <cell r="K172" t="str">
            <v xml:space="preserve">Слесарь - сборщик радиоэлектронной аппаратуры и приборов </v>
          </cell>
          <cell r="L172" t="str">
            <v>5 месяцев</v>
          </cell>
          <cell r="M172" t="str">
            <v>первичная</v>
          </cell>
          <cell r="N172" t="str">
            <v xml:space="preserve">административно-технический персонал </v>
          </cell>
          <cell r="R172" t="str">
            <v xml:space="preserve"> II до 1000В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"Прометей"</v>
          </cell>
          <cell r="G173" t="str">
            <v xml:space="preserve">Иванов </v>
          </cell>
          <cell r="H173" t="str">
            <v>Алексей</v>
          </cell>
          <cell r="I173" t="str">
            <v>Викторович</v>
          </cell>
          <cell r="K173" t="str">
            <v>Инженер-энергетик</v>
          </cell>
          <cell r="L173" t="str">
            <v>8 мес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"КРУФ-2001"</v>
          </cell>
          <cell r="G174" t="str">
            <v xml:space="preserve">Громов </v>
          </cell>
          <cell r="H174" t="str">
            <v>Юрий</v>
          </cell>
          <cell r="I174" t="str">
            <v>Николаевич</v>
          </cell>
          <cell r="K174" t="str">
            <v>Электрик</v>
          </cell>
          <cell r="L174" t="str">
            <v>3 мес.</v>
          </cell>
          <cell r="M174" t="str">
            <v>первичная</v>
          </cell>
          <cell r="N174" t="str">
            <v>оперативно-ремонтный персонал</v>
          </cell>
          <cell r="R174" t="str">
            <v>II гр.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"КРУФ-2001"</v>
          </cell>
          <cell r="G175" t="str">
            <v>Захаров</v>
          </cell>
          <cell r="H175" t="str">
            <v>Сергей</v>
          </cell>
          <cell r="I175" t="str">
            <v>Валентинович</v>
          </cell>
          <cell r="K175" t="str">
            <v>Электрик</v>
          </cell>
          <cell r="L175" t="str">
            <v>2,6 мес.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>II гр.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"КРУФ-2001"</v>
          </cell>
          <cell r="G176" t="str">
            <v xml:space="preserve">Сабиров </v>
          </cell>
          <cell r="H176" t="str">
            <v>Сабир</v>
          </cell>
          <cell r="I176" t="str">
            <v>Абулкасымович</v>
          </cell>
          <cell r="K176" t="str">
            <v>Электрик</v>
          </cell>
          <cell r="L176" t="str">
            <v>5 мес.</v>
          </cell>
          <cell r="M176" t="str">
            <v>внеочередная</v>
          </cell>
          <cell r="N176" t="str">
            <v>оперативно-ремонтный персонал</v>
          </cell>
          <cell r="R176" t="str">
            <v>III гр. до 1000В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АО "КЦ" филиал "Моссельпром"</v>
          </cell>
          <cell r="G177" t="str">
            <v>Моравский</v>
          </cell>
          <cell r="H177" t="str">
            <v>Дмитрий</v>
          </cell>
          <cell r="I177" t="str">
            <v>Юрьевич</v>
          </cell>
          <cell r="K177" t="str">
            <v>Руководитель филиала</v>
          </cell>
          <cell r="L177" t="str">
            <v>3 года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АО "КЦ" филиал "Моссельпром"</v>
          </cell>
          <cell r="G178" t="str">
            <v xml:space="preserve">Мищенко </v>
          </cell>
          <cell r="H178" t="str">
            <v>Станислав</v>
          </cell>
          <cell r="I178" t="str">
            <v>Викторович</v>
          </cell>
          <cell r="K178" t="str">
            <v xml:space="preserve">Инженер энергетик </v>
          </cell>
          <cell r="L178" t="str">
            <v>5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III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"КЦ" филиал "Моссельпром"</v>
          </cell>
          <cell r="G179" t="str">
            <v>Шипулин</v>
          </cell>
          <cell r="H179" t="str">
            <v>Александр</v>
          </cell>
          <cell r="I179" t="str">
            <v>Сергеевич</v>
          </cell>
          <cell r="K179" t="str">
            <v>Главный энергетик</v>
          </cell>
          <cell r="L179" t="str">
            <v>5 мес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III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"КЦ" филиал "Моссельпром"</v>
          </cell>
          <cell r="G180" t="str">
            <v>Астахов</v>
          </cell>
          <cell r="H180" t="str">
            <v>Олег</v>
          </cell>
          <cell r="I180" t="str">
            <v>Михайлович</v>
          </cell>
          <cell r="K180" t="str">
            <v xml:space="preserve">Инженер энергетик </v>
          </cell>
          <cell r="L180" t="str">
            <v>5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III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"Клинский стекольный завод"</v>
          </cell>
          <cell r="G181" t="str">
            <v xml:space="preserve">Слепнев </v>
          </cell>
          <cell r="H181" t="str">
            <v xml:space="preserve">Андрей </v>
          </cell>
          <cell r="I181" t="str">
            <v xml:space="preserve">Александрович </v>
          </cell>
          <cell r="K181" t="str">
            <v>Инженер-энергетик</v>
          </cell>
          <cell r="L181" t="str">
            <v>10 лет</v>
          </cell>
          <cell r="M181" t="str">
            <v xml:space="preserve">первичная </v>
          </cell>
          <cell r="N181" t="str">
            <v>административно-технический персонал</v>
          </cell>
          <cell r="R181" t="str">
            <v xml:space="preserve">II до 1000В 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"Клинский стекольный завод"</v>
          </cell>
          <cell r="G182" t="str">
            <v xml:space="preserve">Логинов </v>
          </cell>
          <cell r="H182" t="str">
            <v xml:space="preserve">Андрей </v>
          </cell>
          <cell r="I182" t="str">
            <v xml:space="preserve">Александрович </v>
          </cell>
          <cell r="K182" t="str">
            <v>Инженер по ремонту оборудования</v>
          </cell>
          <cell r="L182" t="str">
            <v>3 года</v>
          </cell>
          <cell r="M182" t="str">
            <v xml:space="preserve">первичная </v>
          </cell>
          <cell r="N182" t="str">
            <v>административно-технический персонал</v>
          </cell>
          <cell r="R182" t="str">
            <v xml:space="preserve">II до 1000В 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"Клинский стекольный завод"</v>
          </cell>
          <cell r="G183" t="str">
            <v xml:space="preserve">Тугай </v>
          </cell>
          <cell r="H183" t="str">
            <v xml:space="preserve">Александр </v>
          </cell>
          <cell r="I183" t="str">
            <v xml:space="preserve">Владимирович </v>
          </cell>
          <cell r="K183" t="str">
            <v>Инженер-энергетик</v>
          </cell>
          <cell r="L183" t="str">
            <v>1 год</v>
          </cell>
          <cell r="M183" t="str">
            <v xml:space="preserve">первичная </v>
          </cell>
          <cell r="N183" t="str">
            <v>административно-технический персонал</v>
          </cell>
          <cell r="R183" t="str">
            <v xml:space="preserve">II до 1000В 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"Клинский стекольный завод"</v>
          </cell>
          <cell r="G184" t="str">
            <v xml:space="preserve">Паньшин </v>
          </cell>
          <cell r="H184" t="str">
            <v>Роман</v>
          </cell>
          <cell r="I184" t="str">
            <v xml:space="preserve">Александрович </v>
          </cell>
          <cell r="K184" t="str">
            <v>Ведущий инженер энергетик</v>
          </cell>
          <cell r="L184" t="str">
            <v>10 лет</v>
          </cell>
          <cell r="M184" t="str">
            <v xml:space="preserve">первичная </v>
          </cell>
          <cell r="N184" t="str">
            <v>административно-технический персонал</v>
          </cell>
          <cell r="R184" t="str">
            <v xml:space="preserve">II до 1000В 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"ВИСТЕКС"</v>
          </cell>
          <cell r="G185" t="str">
            <v>Ямушев</v>
          </cell>
          <cell r="H185" t="str">
            <v>Александр</v>
          </cell>
          <cell r="I185" t="str">
            <v>Иванович</v>
          </cell>
          <cell r="K185" t="str">
            <v>Заместитель генерального директора по производству и стратегическому развитию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V до и выше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"ВИСТЕКС"</v>
          </cell>
          <cell r="G186" t="str">
            <v>Голубцов</v>
          </cell>
          <cell r="H186" t="str">
            <v>Алексей</v>
          </cell>
          <cell r="I186" t="str">
            <v>Евгеньевич</v>
          </cell>
          <cell r="K186" t="str">
            <v>Главный механик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III до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 xml:space="preserve">ООО "БАТИЛОЖИСТИК РУС" </v>
          </cell>
          <cell r="G187" t="str">
            <v>Рукавицын</v>
          </cell>
          <cell r="H187" t="str">
            <v>Денис</v>
          </cell>
          <cell r="I187" t="str">
            <v>Геннадьевич</v>
          </cell>
          <cell r="K187" t="str">
            <v>Руководитель отдела управления недвижимым имуществом</v>
          </cell>
          <cell r="L187" t="str">
            <v>2 года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III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МУП "Благоустройство и развитие" городского округа Власиха</v>
          </cell>
          <cell r="G188" t="str">
            <v>Голубничий</v>
          </cell>
          <cell r="H188" t="str">
            <v>Олег</v>
          </cell>
          <cell r="I188" t="str">
            <v>Борисович</v>
          </cell>
          <cell r="K188" t="str">
            <v>Начальник отдела</v>
          </cell>
          <cell r="L188" t="str">
            <v>10 лет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"Принт Колор"</v>
          </cell>
          <cell r="G189" t="str">
            <v>Красильников</v>
          </cell>
          <cell r="H189" t="str">
            <v>Дмитрий</v>
          </cell>
          <cell r="I189" t="str">
            <v>Владимирович</v>
          </cell>
          <cell r="K189" t="str">
            <v>Главный инженер</v>
          </cell>
          <cell r="L189" t="str">
            <v>11 мес.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"Принт Колор"</v>
          </cell>
          <cell r="G190" t="str">
            <v>Витер</v>
          </cell>
          <cell r="H190" t="str">
            <v>Дмитрий</v>
          </cell>
          <cell r="I190" t="str">
            <v>Леонидович</v>
          </cell>
          <cell r="K190" t="str">
            <v>Инженер-энергетик</v>
          </cell>
          <cell r="L190" t="str">
            <v>2 мес.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"Принт Колор"</v>
          </cell>
          <cell r="G191" t="str">
            <v>Никитенко</v>
          </cell>
          <cell r="H191" t="str">
            <v>Василий</v>
          </cell>
          <cell r="I191" t="str">
            <v>Владимирович</v>
          </cell>
          <cell r="K191" t="str">
            <v>Главный инженер</v>
          </cell>
          <cell r="L191" t="str">
            <v>4 мес.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Клинский филиал ООО "Газпром теплоэнерго МО"</v>
          </cell>
          <cell r="G192" t="str">
            <v>Наплеков</v>
          </cell>
          <cell r="H192" t="str">
            <v>Игорь</v>
          </cell>
          <cell r="I192" t="str">
            <v>Николаевич</v>
          </cell>
          <cell r="K192" t="str">
            <v>Начальник участка по ремонту и обслуживанию контрольно-измерительных приборов и автоматики</v>
          </cell>
          <cell r="L192" t="str">
            <v>10 лет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IV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"Щелковский МПК"</v>
          </cell>
          <cell r="G193" t="str">
            <v xml:space="preserve">Пресняков </v>
          </cell>
          <cell r="H193" t="str">
            <v>Сергей</v>
          </cell>
          <cell r="I193" t="str">
            <v>Николаевич</v>
          </cell>
          <cell r="K193" t="str">
            <v>Технический директор</v>
          </cell>
          <cell r="L193" t="str">
            <v>1 год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"РАЕВО ГОЛЬФ"</v>
          </cell>
          <cell r="G194" t="str">
            <v>Трусов</v>
          </cell>
          <cell r="H194" t="str">
            <v xml:space="preserve"> Юрий </v>
          </cell>
          <cell r="I194" t="str">
            <v>Васильевич</v>
          </cell>
          <cell r="K194" t="str">
            <v>Технический директор</v>
          </cell>
          <cell r="L194" t="str">
            <v>11 мес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IV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"РАЕВО ГОЛЬФ"</v>
          </cell>
          <cell r="G195" t="str">
            <v>Макашов</v>
          </cell>
          <cell r="H195" t="str">
            <v xml:space="preserve"> Александр </v>
          </cell>
          <cell r="I195" t="str">
            <v>Сергеевич</v>
          </cell>
          <cell r="K195" t="str">
            <v>Инженер ПТО</v>
          </cell>
          <cell r="L195" t="str">
            <v>7л 1мес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 xml:space="preserve"> 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"ТОРГОВЫЙ ЦЕНТР"</v>
          </cell>
          <cell r="G196" t="str">
            <v>Левенок</v>
          </cell>
          <cell r="H196" t="str">
            <v>Артур</v>
          </cell>
          <cell r="I196" t="str">
            <v>Александрович</v>
          </cell>
          <cell r="K196" t="str">
            <v>Главный энергетик</v>
          </cell>
          <cell r="L196" t="str">
            <v>1г.8мес.</v>
          </cell>
          <cell r="M196" t="str">
            <v>первичная</v>
          </cell>
          <cell r="N196" t="str">
            <v>руководящий работник</v>
          </cell>
          <cell r="S196" t="str">
            <v>ПТЭТЭ</v>
          </cell>
          <cell r="V196">
            <v>0.60416666666666696</v>
          </cell>
        </row>
        <row r="197">
          <cell r="E197" t="str">
            <v>ООО "Мореман ФУД"</v>
          </cell>
          <cell r="G197" t="str">
            <v xml:space="preserve"> Михайлов </v>
          </cell>
          <cell r="H197" t="str">
            <v>Александр</v>
          </cell>
          <cell r="I197" t="str">
            <v>Сергеевич</v>
          </cell>
          <cell r="K197" t="str">
            <v>Бармен</v>
          </cell>
          <cell r="L197" t="str">
            <v>3 года</v>
          </cell>
          <cell r="M197" t="str">
            <v>первичная</v>
          </cell>
          <cell r="N197" t="str">
            <v>административно-технический персонал</v>
          </cell>
          <cell r="R197" t="str">
            <v>II группа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«Мореман Долгопрудный»</v>
          </cell>
          <cell r="G198" t="str">
            <v>Терский</v>
          </cell>
          <cell r="H198" t="str">
            <v>Илья</v>
          </cell>
          <cell r="I198" t="str">
            <v>Александрович</v>
          </cell>
          <cell r="K198" t="str">
            <v>Генеральный директор</v>
          </cell>
          <cell r="L198" t="str">
            <v>11 лет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>II группа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«Вездеходы АРГО»</v>
          </cell>
          <cell r="G199" t="str">
            <v>Линдер</v>
          </cell>
          <cell r="H199" t="str">
            <v>Виктор</v>
          </cell>
          <cell r="I199" t="str">
            <v>Витальевич</v>
          </cell>
          <cell r="K199" t="str">
            <v>Заместитель генерального директора</v>
          </cell>
          <cell r="L199" t="str">
            <v>20 лет</v>
          </cell>
          <cell r="M199" t="str">
            <v>первичная</v>
          </cell>
          <cell r="N199" t="str">
            <v>административно-технический персонал</v>
          </cell>
          <cell r="R199" t="str">
            <v>II группа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"Моставтодор"</v>
          </cell>
          <cell r="G200" t="str">
            <v>Томилин</v>
          </cell>
          <cell r="H200" t="str">
            <v>Юрий</v>
          </cell>
          <cell r="I200" t="str">
            <v>Николаевич</v>
          </cell>
          <cell r="K200" t="str">
            <v>Заместитель директора по содержанию ИСО</v>
          </cell>
          <cell r="L200" t="str">
            <v>8 мес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IV до и выше 1000 В</v>
          </cell>
          <cell r="S200" t="str">
            <v>ПТЭЭСиС</v>
          </cell>
          <cell r="V200">
            <v>0.60416666666666696</v>
          </cell>
        </row>
        <row r="201">
          <cell r="E201" t="str">
            <v>ООО "Завод детского питания "Фаустово"</v>
          </cell>
          <cell r="G201" t="str">
            <v>Урусов</v>
          </cell>
          <cell r="H201" t="str">
            <v>Сергей</v>
          </cell>
          <cell r="I201" t="str">
            <v>Александрович</v>
          </cell>
          <cell r="K201" t="str">
            <v>Главный инженер</v>
          </cell>
          <cell r="L201" t="str">
            <v>16 лет</v>
          </cell>
          <cell r="M201" t="str">
            <v>очередная</v>
          </cell>
          <cell r="N201" t="str">
            <v xml:space="preserve">управленческий персонал </v>
          </cell>
          <cell r="S201" t="str">
            <v>ПТЭТЭ</v>
          </cell>
          <cell r="V201">
            <v>0.60416666666666696</v>
          </cell>
        </row>
        <row r="202">
          <cell r="E202" t="str">
            <v>ООО "Завод детского питания "Фаустово"</v>
          </cell>
          <cell r="G202" t="str">
            <v xml:space="preserve">Иванов </v>
          </cell>
          <cell r="H202" t="str">
            <v>Юрий</v>
          </cell>
          <cell r="I202" t="str">
            <v>Кимович</v>
          </cell>
          <cell r="K202" t="str">
            <v>Главный энергетик</v>
          </cell>
          <cell r="L202" t="str">
            <v>7 года</v>
          </cell>
          <cell r="M202" t="str">
            <v>очередная</v>
          </cell>
          <cell r="N202" t="str">
            <v>Руководитель структурного подразделения</v>
          </cell>
          <cell r="S202" t="str">
            <v>ПТЭТЭ</v>
          </cell>
          <cell r="V202">
            <v>0.60416666666666696</v>
          </cell>
        </row>
        <row r="203">
          <cell r="E203" t="str">
            <v>ООО "Завод детского питания "Фаустово"</v>
          </cell>
          <cell r="G203" t="str">
            <v>Резник</v>
          </cell>
          <cell r="H203" t="str">
            <v>Михаил</v>
          </cell>
          <cell r="I203" t="str">
            <v>Федоровия</v>
          </cell>
          <cell r="K203" t="str">
            <v>Начальник котельной</v>
          </cell>
          <cell r="L203" t="str">
            <v>8 лет</v>
          </cell>
          <cell r="M203" t="str">
            <v>очередная</v>
          </cell>
          <cell r="N203" t="str">
            <v>Руководитель структурного подразделения</v>
          </cell>
          <cell r="S203" t="str">
            <v>ПТЭТЭ</v>
          </cell>
          <cell r="V203">
            <v>0.60416666666666696</v>
          </cell>
        </row>
        <row r="204">
          <cell r="E204" t="str">
            <v>ООО "ЭКОЛАЙН-ВОСКРЕСЕНСК"</v>
          </cell>
          <cell r="G204" t="str">
            <v>Андреенко</v>
          </cell>
          <cell r="H204" t="str">
            <v>Денис</v>
          </cell>
          <cell r="I204" t="str">
            <v>Александрович</v>
          </cell>
          <cell r="K204" t="str">
            <v>Системный администратор /ИТ служба</v>
          </cell>
          <cell r="L204" t="str">
            <v>5 лет 7 мес.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"Мореман"</v>
          </cell>
          <cell r="G205" t="str">
            <v xml:space="preserve">Капалин </v>
          </cell>
          <cell r="H205" t="str">
            <v>Альберт</v>
          </cell>
          <cell r="I205" t="str">
            <v>Владимирович</v>
          </cell>
          <cell r="K205" t="str">
            <v>Заместитель заведующего складом</v>
          </cell>
          <cell r="L205" t="str">
            <v>30 лет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группа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"Энергия-СТ"</v>
          </cell>
          <cell r="G206" t="str">
            <v>Кургин</v>
          </cell>
          <cell r="H206" t="str">
            <v>Дмитрий</v>
          </cell>
          <cell r="I206" t="str">
            <v>Борисович</v>
          </cell>
          <cell r="K206" t="str">
            <v>Инженер</v>
          </cell>
          <cell r="L206" t="str">
            <v>2 года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V до и выше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"Энергия-СТ"</v>
          </cell>
          <cell r="G207" t="str">
            <v>Домитрак</v>
          </cell>
          <cell r="H207" t="str">
            <v>Владимир</v>
          </cell>
          <cell r="I207" t="str">
            <v>Константинович</v>
          </cell>
          <cell r="K207" t="str">
            <v>Инженер по электробезопасности</v>
          </cell>
          <cell r="L207" t="str">
            <v>1 год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>IV до и выше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АО "345 МЗ"</v>
          </cell>
          <cell r="G208" t="str">
            <v xml:space="preserve">Киличов </v>
          </cell>
          <cell r="H208" t="str">
            <v xml:space="preserve">Ренат </v>
          </cell>
          <cell r="I208" t="str">
            <v>Агзамович</v>
          </cell>
          <cell r="K208" t="str">
            <v xml:space="preserve">Первый заместитель генерального директора </v>
          </cell>
          <cell r="L208" t="str">
            <v>4 г 11 м</v>
          </cell>
          <cell r="M208" t="str">
            <v>первичная</v>
          </cell>
          <cell r="N208" t="str">
            <v>административно-технический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 xml:space="preserve">ООО "БАТИЛОЖИСТИК РУС" </v>
          </cell>
          <cell r="G209" t="str">
            <v>Фалин</v>
          </cell>
          <cell r="H209" t="str">
            <v>Игорь</v>
          </cell>
          <cell r="I209" t="str">
            <v>Валериевич</v>
          </cell>
          <cell r="K209" t="str">
            <v xml:space="preserve">Помощник технического директора </v>
          </cell>
          <cell r="L209" t="str">
            <v>2 г 4 м</v>
          </cell>
          <cell r="M209" t="str">
            <v>первичная</v>
          </cell>
          <cell r="N209" t="str">
            <v>административно-технический персонал</v>
          </cell>
          <cell r="R209" t="str">
            <v>II до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 "ИМПАК"</v>
          </cell>
          <cell r="G210" t="str">
            <v xml:space="preserve">Четвертков </v>
          </cell>
          <cell r="H210" t="str">
            <v>Олег</v>
          </cell>
          <cell r="I210" t="str">
            <v>Александрович</v>
          </cell>
          <cell r="K210" t="str">
            <v>Главный механик</v>
          </cell>
          <cell r="L210" t="str">
            <v>7 лет</v>
          </cell>
          <cell r="M210" t="str">
            <v>внеочередная</v>
          </cell>
          <cell r="N210" t="str">
            <v>административно-технический персонал</v>
          </cell>
          <cell r="R210" t="str">
            <v>III до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АО "ЭНА"</v>
          </cell>
          <cell r="G211" t="str">
            <v>Грабко</v>
          </cell>
          <cell r="H211" t="str">
            <v>Игорь</v>
          </cell>
          <cell r="I211" t="str">
            <v>Васильевич</v>
          </cell>
          <cell r="K211" t="str">
            <v>Начальник испытателного комплекса</v>
          </cell>
          <cell r="L211" t="str">
            <v>3 года</v>
          </cell>
          <cell r="M211" t="str">
            <v>внеочередная</v>
          </cell>
          <cell r="N211" t="str">
            <v>административно-технический персонал, с правом испытания оборудования повышенного напряжения</v>
          </cell>
          <cell r="R211" t="str">
            <v>V до и выше 1000 В</v>
          </cell>
          <cell r="S211" t="str">
            <v>ПТЭЭСиС</v>
          </cell>
          <cell r="V211">
            <v>0.60416666666666696</v>
          </cell>
        </row>
        <row r="212">
          <cell r="E212" t="str">
            <v>ГБУЗ Московской области "Серпуховская больница"</v>
          </cell>
          <cell r="G212" t="str">
            <v>Мурашев</v>
          </cell>
          <cell r="H212" t="str">
            <v>Владимир</v>
          </cell>
          <cell r="I212" t="str">
            <v>Анатольевич</v>
          </cell>
          <cell r="K212" t="str">
            <v>Зам. главного врача по хозяйственным вопросам</v>
          </cell>
          <cell r="L212" t="str">
            <v>2 года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IV до 1000 В</v>
          </cell>
          <cell r="S212" t="str">
            <v>ПТЭЭПЭЭ</v>
          </cell>
          <cell r="V212">
            <v>0.625</v>
          </cell>
        </row>
        <row r="213">
          <cell r="E213" t="str">
            <v>ГБУЗ Московской области "Серпуховская больница"</v>
          </cell>
          <cell r="G213" t="str">
            <v xml:space="preserve">Иконников </v>
          </cell>
          <cell r="H213" t="str">
            <v>Андрей</v>
          </cell>
          <cell r="I213" t="str">
            <v>Акимович</v>
          </cell>
          <cell r="K213" t="str">
            <v>Начальник технического отдела</v>
          </cell>
          <cell r="L213" t="str">
            <v>1 год</v>
          </cell>
          <cell r="M213" t="str">
            <v>очередная</v>
          </cell>
          <cell r="N213" t="str">
            <v>административно-технический персонал</v>
          </cell>
          <cell r="R213" t="str">
            <v>IV до 1000 В</v>
          </cell>
          <cell r="S213" t="str">
            <v>ПТЭЭПЭЭ</v>
          </cell>
          <cell r="V213">
            <v>0.625</v>
          </cell>
        </row>
        <row r="214">
          <cell r="E214" t="str">
            <v>ГБУЗ Московской области "Серпуховская больница"</v>
          </cell>
          <cell r="G214" t="str">
            <v>Данилин</v>
          </cell>
          <cell r="H214" t="str">
            <v>Николай</v>
          </cell>
          <cell r="I214" t="str">
            <v>Викторович</v>
          </cell>
          <cell r="K214" t="str">
            <v>Начальник службы ремонта</v>
          </cell>
          <cell r="L214" t="str">
            <v>2 год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IV до 1000 В</v>
          </cell>
          <cell r="S214" t="str">
            <v>ПТЭЭПЭЭ</v>
          </cell>
          <cell r="V214">
            <v>0.625</v>
          </cell>
        </row>
        <row r="215">
          <cell r="E215" t="str">
            <v>ГБУЗ Московской области "Серпуховская больница"</v>
          </cell>
          <cell r="G215" t="str">
            <v>Мансуров</v>
          </cell>
          <cell r="H215" t="str">
            <v>Тимур</v>
          </cell>
          <cell r="I215" t="str">
            <v>Борисович</v>
          </cell>
          <cell r="K215" t="str">
            <v xml:space="preserve">Инженер (по обслуживанию медицинской техники)
</v>
          </cell>
          <cell r="L215" t="str">
            <v>2 год</v>
          </cell>
          <cell r="M215" t="str">
            <v>очередная</v>
          </cell>
          <cell r="N215" t="str">
            <v>административно-технический персонал</v>
          </cell>
          <cell r="R215" t="str">
            <v>IV до 1000 В</v>
          </cell>
          <cell r="S215" t="str">
            <v>ПТЭЭПЭЭ</v>
          </cell>
          <cell r="V215">
            <v>0.625</v>
          </cell>
        </row>
        <row r="216">
          <cell r="E216" t="str">
            <v>ГБУЗ Московской области "Серпуховская больница"</v>
          </cell>
          <cell r="G216" t="str">
            <v xml:space="preserve">Сидоров </v>
          </cell>
          <cell r="H216" t="str">
            <v>Андрей</v>
          </cell>
          <cell r="I216" t="str">
            <v>Александрович</v>
          </cell>
          <cell r="K216" t="str">
            <v>Электромонтер по ремонту и обслуживанию электрооборудования</v>
          </cell>
          <cell r="L216" t="str">
            <v>2 год</v>
          </cell>
          <cell r="M216" t="str">
            <v>очередная</v>
          </cell>
          <cell r="N216" t="str">
            <v>оперативно-ремонтный персонал</v>
          </cell>
          <cell r="R216" t="str">
            <v>IV до 1000 В</v>
          </cell>
          <cell r="S216" t="str">
            <v>ПТЭЭПЭЭ</v>
          </cell>
          <cell r="V216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F214" sqref="F21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"РАТЕП"</v>
      </c>
      <c r="D15" s="6" t="str">
        <f>CONCATENATE([2]Общая!G4," ",[2]Общая!H4," ",[2]Общая!I4," 
", [2]Общая!K4," ",[2]Общая!L4)</f>
        <v xml:space="preserve">Березин Евгений Павлович 
Главный энергетик - начальник отдела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АО "РАТЕП"</v>
      </c>
      <c r="D16" s="6" t="str">
        <f>CONCATENATE([2]Общая!G5," ",[2]Общая!H5," ",[2]Общая!I5," 
", [2]Общая!K5," ",[2]Общая!L5)</f>
        <v xml:space="preserve">Аксенов Андрей Владимирович 
Начальник электроремонтного цеха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"РАТЕП"</v>
      </c>
      <c r="D17" s="6" t="str">
        <f>CONCATENATE([2]Общая!G6," ",[2]Общая!H6," ",[2]Общая!I6," 
", [2]Общая!K6," ",[2]Общая!L6)</f>
        <v xml:space="preserve">Буев Олег Александрович 
Заместитель начальника электроремонтного цеха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"РАТЕП"</v>
      </c>
      <c r="D18" s="6" t="str">
        <f>CONCATENATE([2]Общая!G7," ",[2]Общая!H7," ",[2]Общая!I7," 
", [2]Общая!K7," ",[2]Общая!L7)</f>
        <v xml:space="preserve">Вислов Роман Геннадиевич 
Начальник лаборатории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АО "РАТЕП"</v>
      </c>
      <c r="D19" s="6" t="str">
        <f>CONCATENATE([2]Общая!G8," ",[2]Общая!H8," ",[2]Общая!I8," 
", [2]Общая!K8," ",[2]Общая!L8)</f>
        <v xml:space="preserve">Помошников Александр Викторович 
Старший мастер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"МАСТЕР"</v>
      </c>
      <c r="D20" s="6" t="str">
        <f>CONCATENATE([2]Общая!G9," ",[2]Общая!H9," ",[2]Общая!I9," 
", [2]Общая!K9," ",[2]Общая!L9)</f>
        <v xml:space="preserve">Афанасович Александр Валерьевич 
Генеральный директор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"МАСТЕР"</v>
      </c>
      <c r="D21" s="6" t="str">
        <f>CONCATENATE([2]Общая!G10," ",[2]Общая!H10," ",[2]Общая!I10," 
", [2]Общая!K10," ",[2]Общая!L10)</f>
        <v xml:space="preserve">Евдокимов Николай Сергеевич 
Ведущий Инженер-электрик, КИПиА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"МАСТЕР"</v>
      </c>
      <c r="D22" s="6" t="str">
        <f>CONCATENATE([2]Общая!G11," ",[2]Общая!H11," ",[2]Общая!I11," 
", [2]Общая!K11," ",[2]Общая!L11)</f>
        <v xml:space="preserve">Селюков Алексей Андреевич 
Директор по производству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"МАСТЕР"</v>
      </c>
      <c r="D23" s="6" t="str">
        <f>CONCATENATE([2]Общая!G12," ",[2]Общая!H12," ",[2]Общая!I12," 
", [2]Общая!K12," ",[2]Общая!L12)</f>
        <v xml:space="preserve">Зубов Алексей Владимирович 
Инженер-механик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"ЭЛАР"</v>
      </c>
      <c r="D24" s="6" t="str">
        <f>CONCATENATE([2]Общая!G13," ",[2]Общая!H13," ",[2]Общая!I13," 
", [2]Общая!K13," ",[2]Общая!L13)</f>
        <v xml:space="preserve">Свитенков Игорь Николаевич 
Начальник отдела административно-хозяйственного обслуживания </v>
      </c>
      <c r="E24" s="7" t="str">
        <f>[2]Общая!M13</f>
        <v>внеочередная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"ИСТРАТЕХ"</v>
      </c>
      <c r="D25" s="6" t="str">
        <f>CONCATENATE([2]Общая!G14," ",[2]Общая!H14," ",[2]Общая!I14," 
", [2]Общая!K14," ",[2]Общая!L14)</f>
        <v xml:space="preserve">Китайкин Александр Иванович 
Инженер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"КОРОНА-ФУД"</v>
      </c>
      <c r="D26" s="6" t="str">
        <f>CONCATENATE([2]Общая!G15," ",[2]Общая!H15," ",[2]Общая!I15," 
", [2]Общая!K15," ",[2]Общая!L15)</f>
        <v xml:space="preserve">Аверьянов Илья Алексеевич 
Директор технический </v>
      </c>
      <c r="E26" s="7" t="str">
        <f>[2]Общая!M15</f>
        <v>внеочередная</v>
      </c>
      <c r="F26" s="7" t="str">
        <f>[2]Общая!R15</f>
        <v>III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"КОРОНА-ФУД"</v>
      </c>
      <c r="D27" s="6" t="str">
        <f>CONCATENATE([2]Общая!G16," ",[2]Общая!H16," ",[2]Общая!I16," 
", [2]Общая!K16," ",[2]Общая!L16)</f>
        <v xml:space="preserve">Никольский Юрий Владимирович 
Главный инженер </v>
      </c>
      <c r="E27" s="7" t="str">
        <f>[2]Общая!M16</f>
        <v>внеочередная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"ПБФ"</v>
      </c>
      <c r="D28" s="6" t="str">
        <f>CONCATENATE([2]Общая!G17," ",[2]Общая!H17," ",[2]Общая!I17," 
", [2]Общая!K17," ",[2]Общая!L17)</f>
        <v xml:space="preserve">Мельников Александр Иванович 
Начальник Службы охраны труда 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контролирующий электроустановки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"ИСРАТЭК С"</v>
      </c>
      <c r="D29" s="6" t="str">
        <f>CONCATENATE([2]Общая!G18," ",[2]Общая!H18," ",[2]Общая!I18," 
", [2]Общая!K18," ",[2]Общая!L18)</f>
        <v xml:space="preserve">Морозов Вячеслав Валентинович 
Инженер по эксплуатации теплотехнического оборудования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"ЖИА СЕРВИС"</v>
      </c>
      <c r="D30" s="6" t="str">
        <f>CONCATENATE([2]Общая!G19," ",[2]Общая!H19," ",[2]Общая!I19," 
", [2]Общая!K19," ",[2]Общая!L19)</f>
        <v xml:space="preserve">Макашин Игорь Александрович 
Главный инженер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"РАМПОРТ АЭРО"</v>
      </c>
      <c r="D31" s="6" t="str">
        <f>CONCATENATE([2]Общая!G20," ",[2]Общая!H20," ",[2]Общая!I20," 
", [2]Общая!K20," ",[2]Общая!L20)</f>
        <v xml:space="preserve">Макашин Игорь Александрович 
Руководитель отдела технического обеспечения и эксплуатации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ГОСФИЛЬМОФОНД РОССИИ</v>
      </c>
      <c r="D32" s="6" t="str">
        <f>CONCATENATE([2]Общая!G21," ",[2]Общая!H21," ",[2]Общая!I21," 
", [2]Общая!K21," ",[2]Общая!L21)</f>
        <v xml:space="preserve">Гокас Юргис Ромуалдович 
Директор административного департамента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"АГРОКУЛЬТУРА ГРУПП"</v>
      </c>
      <c r="D33" s="6" t="str">
        <f>CONCATENATE([2]Общая!G22," ",[2]Общая!H22," ",[2]Общая!I22," 
", [2]Общая!K22," ",[2]Общая!L22)</f>
        <v xml:space="preserve">Михалев Николай Юрьевич 
Главный инженер 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ГОСФИЛЬМОФОНД РОССИИ</v>
      </c>
      <c r="D34" s="6" t="str">
        <f>CONCATENATE([2]Общая!G23," ",[2]Общая!H23," ",[2]Общая!I23," 
", [2]Общая!K23," ",[2]Общая!L23)</f>
        <v xml:space="preserve">Левашев Сергей Викторович 
Начальник цеха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"АГРОКУЛЬТУРА ГРУПП"</v>
      </c>
      <c r="D35" s="6" t="str">
        <f>CONCATENATE([2]Общая!G24," ",[2]Общая!H24," ",[2]Общая!I24," 
", [2]Общая!K24," ",[2]Общая!L24)</f>
        <v xml:space="preserve">Киселев Алексей Вадимович 
Инженер-электрик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ГОСФИЛЬМОФОНД РОССИИ</v>
      </c>
      <c r="D36" s="6" t="str">
        <f>CONCATENATE([2]Общая!G25," ",[2]Общая!H25," ",[2]Общая!I25," 
", [2]Общая!K25," ",[2]Общая!L25)</f>
        <v xml:space="preserve">Абрамов Олег Валентинович 
Главный механик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"АГРОКУЛЬТУРА ГРУПП"</v>
      </c>
      <c r="D37" s="6" t="str">
        <f>CONCATENATE([2]Общая!G26," ",[2]Общая!H26," ",[2]Общая!I26," 
", [2]Общая!K26," ",[2]Общая!L26)</f>
        <v xml:space="preserve">Левин Александр Васильевич 
Инженер-электрик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"ЛЮКСПОЛИХИМ"</v>
      </c>
      <c r="D38" s="6" t="str">
        <f>CONCATENATE([2]Общая!G27," ",[2]Общая!H27," ",[2]Общая!I27," 
", [2]Общая!K27," ",[2]Общая!L27)</f>
        <v xml:space="preserve">Вдовин Иван Николаевич 
Мастер производства </v>
      </c>
      <c r="E38" s="7" t="str">
        <f>[2]Общая!M27</f>
        <v>внеочередная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ГОСФИЛЬМОФОНД РОССИИ</v>
      </c>
      <c r="D39" s="6" t="str">
        <f>CONCATENATE([2]Общая!G28," ",[2]Общая!H28," ",[2]Общая!I28," 
", [2]Общая!K28," ",[2]Общая!L28)</f>
        <v xml:space="preserve">Рыжкова Елена Александровна 
Главный энергетик </v>
      </c>
      <c r="E39" s="7" t="str">
        <f>[2]Общая!M28</f>
        <v>внеочередная</v>
      </c>
      <c r="F39" s="7" t="str">
        <f>[2]Общая!R28</f>
        <v>IV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ГОСФИЛЬМОФОНД РОССИИ</v>
      </c>
      <c r="D40" s="6" t="str">
        <f>CONCATENATE([2]Общая!G29," ",[2]Общая!H29," ",[2]Общая!I29," 
", [2]Общая!K29," ",[2]Общая!L29)</f>
        <v xml:space="preserve">Велиев Геннадий Николаевич 
Ведущий энергетик 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ИП АКОБЯН РАФАЕЛ ГЕНРИКОВИЧ</v>
      </c>
      <c r="D41" s="6" t="str">
        <f>CONCATENATE([2]Общая!G30," ",[2]Общая!H30," ",[2]Общая!I30," 
", [2]Общая!K30," ",[2]Общая!L30)</f>
        <v xml:space="preserve">Акобян Рафаел Генрикович 
Индивидуальный предприниматель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ИП ВОЛКОВА ЛАРИСА ПАВЛОВНА</v>
      </c>
      <c r="D42" s="6" t="str">
        <f>CONCATENATE([2]Общая!G31," ",[2]Общая!H31," ",[2]Общая!I31," 
", [2]Общая!K31," ",[2]Общая!L31)</f>
        <v xml:space="preserve">Волкова Лариса Павловна 
Индивидуальный предприниматель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"РАНТЬЕ ГРУПП"</v>
      </c>
      <c r="D43" s="6" t="str">
        <f>CONCATENATE([2]Общая!G32," ",[2]Общая!H32," ",[2]Общая!I32," 
", [2]Общая!K32," ",[2]Общая!L32)</f>
        <v xml:space="preserve">Мартынов Кирилл Васильевич 
Главный инженер </v>
      </c>
      <c r="E43" s="7" t="str">
        <f>[2]Общая!M32</f>
        <v>внеочередная</v>
      </c>
      <c r="F43" s="7" t="str">
        <f>[2]Общая!R32</f>
        <v>III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МБУ "БДХ"</v>
      </c>
      <c r="D44" s="6" t="str">
        <f>CONCATENATE([2]Общая!G33," ",[2]Общая!H33," ",[2]Общая!I33," 
", [2]Общая!K33," ",[2]Общая!L33)</f>
        <v xml:space="preserve">Копьёв Денис Сергеевич 
Заместитель директора по энергетике- главный энергетик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МБУ "БДХ"</v>
      </c>
      <c r="D45" s="6" t="str">
        <f>CONCATENATE([2]Общая!G34," ",[2]Общая!H34," ",[2]Общая!I34," 
", [2]Общая!K34," ",[2]Общая!L34)</f>
        <v xml:space="preserve">Логинов Денис Евгеньевич 
Мастер по уличному освещению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МБУ "БДХ"</v>
      </c>
      <c r="D46" s="6" t="str">
        <f>CONCATENATE([2]Общая!G35," ",[2]Общая!H35," ",[2]Общая!I35," 
", [2]Общая!K35," ",[2]Общая!L35)</f>
        <v xml:space="preserve">Логинов Евгений Евгеньевич 
Электрик 5 разряда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"СВЕТОСЕРВИС - ПОДМОСКОВЬЕ"</v>
      </c>
      <c r="D47" s="6" t="str">
        <f>CONCATENATE([2]Общая!G36," ",[2]Общая!H36," ",[2]Общая!I36," 
", [2]Общая!K36," ",[2]Общая!L36)</f>
        <v xml:space="preserve">Савкин Виктор Иванович 
Заместитель начальника участка 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МБУ "БДХ"</v>
      </c>
      <c r="D48" s="6" t="str">
        <f>CONCATENATE([2]Общая!G37," ",[2]Общая!H37," ",[2]Общая!I37," 
", [2]Общая!K37," ",[2]Общая!L37)</f>
        <v xml:space="preserve">Бобылев Михаил Александрович 
Электрик 4 разряда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"ЗАВОД СТЕЛКОН"</v>
      </c>
      <c r="D49" s="6" t="str">
        <f>CONCATENATE([2]Общая!G38," ",[2]Общая!H38," ",[2]Общая!I38," 
", [2]Общая!K38," ",[2]Общая!L38)</f>
        <v xml:space="preserve">Каримов Алексей Игоревич 
Руководитель сервисной службы 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МБУ "БДХ"</v>
      </c>
      <c r="D50" s="6" t="str">
        <f>CONCATENATE([2]Общая!G39," ",[2]Общая!H39," ",[2]Общая!I39," 
", [2]Общая!K39," ",[2]Общая!L39)</f>
        <v xml:space="preserve">Леухин Анатолий Олегович 
Электрик 5 разряда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 МЕРКУРИЙ"</v>
      </c>
      <c r="D51" s="6" t="str">
        <f>CONCATENATE([2]Общая!G40," ",[2]Общая!H40," ",[2]Общая!I40," 
", [2]Общая!K40," ",[2]Общая!L40)</f>
        <v xml:space="preserve">Алимов Владимир Владимирович 
Энергетик 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"САДЫ ПОДМОСКОВЬЯ"</v>
      </c>
      <c r="D52" s="6" t="str">
        <f>CONCATENATE([2]Общая!G41," ",[2]Общая!H41," ",[2]Общая!I41," 
", [2]Общая!K41," ",[2]Общая!L41)</f>
        <v xml:space="preserve">Черяпин Андрей Николаевич 
Инженер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"ЭКСПРЕСС СЕРВИС"</v>
      </c>
      <c r="D53" s="6" t="str">
        <f>CONCATENATE([2]Общая!G42," ",[2]Общая!H42," ",[2]Общая!I42," 
", [2]Общая!K42," ",[2]Общая!L42)</f>
        <v xml:space="preserve">Агафонов Аркадий Юрьевич 
Сервисный инженер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НП "ЖУКОВКА XXI"</v>
      </c>
      <c r="D54" s="6" t="str">
        <f>CONCATENATE([2]Общая!G43," ",[2]Общая!H43," ",[2]Общая!I43," 
", [2]Общая!K43," ",[2]Общая!L43)</f>
        <v xml:space="preserve">Ковальчук Дмитрий Витальевич 
Главный инженер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"ЗАПОВЕДНОЕ ОХОТНИЧЬЕ ХОЗЯЙСТВО "ЗАГОРСКОЕ"</v>
      </c>
      <c r="D55" s="6" t="str">
        <f>CONCATENATE([2]Общая!G44," ",[2]Общая!H44," ",[2]Общая!I44," 
", [2]Общая!K44," ",[2]Общая!L44)</f>
        <v xml:space="preserve">Иванов Юрий Иванович 
Электрик </v>
      </c>
      <c r="E55" s="7" t="str">
        <f>[2]Общая!M44</f>
        <v>очередная</v>
      </c>
      <c r="F55" s="7" t="str">
        <f>[2]Общая!R44</f>
        <v>II до 1000 В</v>
      </c>
      <c r="G55" s="7" t="str">
        <f>[2]Общая!N44</f>
        <v>оперативно-ремонтный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ФГБУ ДС " ВАСИЛЬЕВСКОЕ" МИНЗДРАВА РОССИИ</v>
      </c>
      <c r="D56" s="6" t="str">
        <f>CONCATENATE([2]Общая!G45," ",[2]Общая!H45," ",[2]Общая!I45," 
", [2]Общая!K45," ",[2]Общая!L45)</f>
        <v xml:space="preserve">Фролов Николай Александрович 
Электрик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ФГБУ ДС " ВАСИЛЬЕВСКОЕ" МИНЗДРАВА РОССИИ</v>
      </c>
      <c r="D57" s="6" t="str">
        <f>CONCATENATE([2]Общая!G46," ",[2]Общая!H46," ",[2]Общая!I46," 
", [2]Общая!K46," ",[2]Общая!L46)</f>
        <v xml:space="preserve">Косько Владимир Сергеевич 
Электрик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ФГБУ ДС " ВАСИЛЬЕВСКОЕ" МИНЗДРАВА РОССИИ</v>
      </c>
      <c r="D58" s="6" t="str">
        <f>CONCATENATE([2]Общая!G47," ",[2]Общая!H47," ",[2]Общая!I47," 
", [2]Общая!K47," ",[2]Общая!L47)</f>
        <v xml:space="preserve">Хотеенкова Елена Анатольевна 
Фельдшер-лаборант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ИП ЗИНОВА ОЛЬГА ВЛАДИМИРОВНА</v>
      </c>
      <c r="D59" s="6" t="str">
        <f>CONCATENATE([2]Общая!G48," ",[2]Общая!H48," ",[2]Общая!I48," 
", [2]Общая!K48," ",[2]Общая!L48)</f>
        <v xml:space="preserve">Рузаев Максим Алексеевич 
Главный энергетик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"НКСИ"</v>
      </c>
      <c r="D60" s="6" t="str">
        <f>CONCATENATE([2]Общая!G49," ",[2]Общая!H49," ",[2]Общая!I49," 
", [2]Общая!K49," ",[2]Общая!L49)</f>
        <v xml:space="preserve">Хлопотова Нина Геннадьевна 
Начальник отдела </v>
      </c>
      <c r="E60" s="7" t="str">
        <f>[2]Общая!M49</f>
        <v>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СК "ИМПУЛЬС"</v>
      </c>
      <c r="D61" s="6" t="str">
        <f>CONCATENATE([2]Общая!G50," ",[2]Общая!H50," ",[2]Общая!I50," 
", [2]Общая!K50," ",[2]Общая!L50)</f>
        <v xml:space="preserve">Дорохова Ольга Валентиновна 
Специалист по охране труда 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ПТЭЭСиС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СК "ИМПУЛЬС"</v>
      </c>
      <c r="D62" s="6" t="str">
        <f>CONCATENATE([2]Общая!G51," ",[2]Общая!H51," ",[2]Общая!I51," 
", [2]Общая!K51," ",[2]Общая!L51)</f>
        <v xml:space="preserve">Борисов Алексей Вадимович 
Руководитель тендерного отдлела </v>
      </c>
      <c r="E62" s="7" t="str">
        <f>[2]Общая!M51</f>
        <v>очередная</v>
      </c>
      <c r="F62" s="7" t="str">
        <f>[2]Общая!R51</f>
        <v>III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ПТЭЭСиС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"ДКБА"</v>
      </c>
      <c r="D63" s="6" t="str">
        <f>CONCATENATE([2]Общая!G52," ",[2]Общая!H52," ",[2]Общая!I52," 
", [2]Общая!K52," ",[2]Общая!L52)</f>
        <v xml:space="preserve">Показанников Владимир Иванович 
Заместитель главного инженера </v>
      </c>
      <c r="E63" s="7" t="str">
        <f>[2]Общая!M52</f>
        <v>первичная</v>
      </c>
      <c r="F63" s="7" t="str">
        <f>[2]Общая!R52</f>
        <v>II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"ДКБА"</v>
      </c>
      <c r="D64" s="6" t="str">
        <f>CONCATENATE([2]Общая!G53," ",[2]Общая!H53," ",[2]Общая!I53," 
", [2]Общая!K53," ",[2]Общая!L53)</f>
        <v xml:space="preserve">Зуболомов Владимир Михайлович 
Специалист в области охраны труда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"АРОМА АКАДЕМИЯ"</v>
      </c>
      <c r="D65" s="6" t="str">
        <f>CONCATENATE([2]Общая!G54," ",[2]Общая!H54," ",[2]Общая!I54," 
", [2]Общая!K54," ",[2]Общая!L54)</f>
        <v xml:space="preserve">Дерендяев Николай Григорьевич 
Главный энергетик </v>
      </c>
      <c r="E65" s="7" t="str">
        <f>[2]Общая!M54</f>
        <v>первичная</v>
      </c>
      <c r="F65" s="7" t="str">
        <f>[2]Общая!R54</f>
        <v>II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"АРОМА АКАДЕМИЯ"</v>
      </c>
      <c r="D66" s="6" t="str">
        <f>CONCATENATE([2]Общая!G55," ",[2]Общая!H55," ",[2]Общая!I55," 
", [2]Общая!K55," ",[2]Общая!L55)</f>
        <v xml:space="preserve">Сорокин Олег Александрович 
Главный инженер </v>
      </c>
      <c r="E66" s="7" t="str">
        <f>[2]Общая!M55</f>
        <v>первичная</v>
      </c>
      <c r="F66" s="7" t="str">
        <f>[2]Общая!R55</f>
        <v>II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"АРОМА АКАДЕМИЯ"</v>
      </c>
      <c r="D67" s="6" t="str">
        <f>CONCATENATE([2]Общая!G56," ",[2]Общая!H56," ",[2]Общая!I56," 
", [2]Общая!K56," ",[2]Общая!L56)</f>
        <v xml:space="preserve">Лашов Борис Александрович 
Электрик </v>
      </c>
      <c r="E67" s="7" t="str">
        <f>[2]Общая!M56</f>
        <v>первичная</v>
      </c>
      <c r="F67" s="7" t="str">
        <f>[2]Общая!R56</f>
        <v>II до и выше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"АРОМА АКАДЕМИЯ"</v>
      </c>
      <c r="D68" s="6" t="str">
        <f>CONCATENATE([2]Общая!G57," ",[2]Общая!H57," ",[2]Общая!I57," 
", [2]Общая!K57," ",[2]Общая!L57)</f>
        <v xml:space="preserve">Свинаренко Федор Алексеевич 
Электрик </v>
      </c>
      <c r="E68" s="7" t="str">
        <f>[2]Общая!M57</f>
        <v>первичная</v>
      </c>
      <c r="F68" s="7" t="str">
        <f>[2]Общая!R57</f>
        <v>II до и выше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"ИНТЕРПЕКАРЬ"</v>
      </c>
      <c r="D69" s="6" t="str">
        <f>CONCATENATE([2]Общая!G58," ",[2]Общая!H58," ",[2]Общая!I58," 
", [2]Общая!K58," ",[2]Общая!L58)</f>
        <v xml:space="preserve">Герасимов Евгений Анатольевич 
Электрик </v>
      </c>
      <c r="E69" s="7" t="str">
        <f>[2]Общая!M58</f>
        <v>внеочередная</v>
      </c>
      <c r="F69" s="7" t="str">
        <f>[2]Общая!R58</f>
        <v>III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"АГРОКУЛЬТУРА ГРУПП"</v>
      </c>
      <c r="D70" s="6" t="str">
        <f>CONCATENATE([2]Общая!G59," ",[2]Общая!H59," ",[2]Общая!I59," 
", [2]Общая!K59," ",[2]Общая!L59)</f>
        <v xml:space="preserve">Шулапов Сергей Викторович 
Инженер РЗА </v>
      </c>
      <c r="E70" s="7" t="str">
        <f>[2]Общая!M59</f>
        <v>очередная</v>
      </c>
      <c r="F70" s="7" t="str">
        <f>[2]Общая!R59</f>
        <v>V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 xml:space="preserve">ООО «К/х Сунгоркина В. Н.» </v>
      </c>
      <c r="D71" s="6" t="str">
        <f>CONCATENATE([2]Общая!G60," ",[2]Общая!H60," ",[2]Общая!I60," 
", [2]Общая!K60," ",[2]Общая!L60)</f>
        <v>Горьков  Евгений Андреевич 
Главный механик 6 лет</v>
      </c>
      <c r="E71" s="7" t="str">
        <f>[2]Общая!M60</f>
        <v>первичная</v>
      </c>
      <c r="F71" s="7" t="str">
        <f>[2]Общая!R60</f>
        <v>II гр. до 1000 В</v>
      </c>
      <c r="G71" s="7" t="str">
        <f>[2]Общая!N60</f>
        <v>электротехнологический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 xml:space="preserve">ООО «К/х Сунгоркина В. Н.» </v>
      </c>
      <c r="D72" s="6" t="str">
        <f>CONCATENATE([2]Общая!G61," ",[2]Общая!H61," ",[2]Общая!I61," 
", [2]Общая!K61," ",[2]Общая!L61)</f>
        <v>Смирнов Павел Валерьевич 
Техник-электрик до 1 года</v>
      </c>
      <c r="E72" s="7" t="str">
        <f>[2]Общая!M61</f>
        <v>первичная</v>
      </c>
      <c r="F72" s="7" t="str">
        <f>[2]Общая!R61</f>
        <v>II гр.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"Сервис-М"</v>
      </c>
      <c r="D73" s="6" t="str">
        <f>CONCATENATE([2]Общая!G62," ",[2]Общая!H62," ",[2]Общая!I62," 
", [2]Общая!K62," ",[2]Общая!L62)</f>
        <v>Абрамян Сергей Георгиевич 
Техник-смотритель 1 год</v>
      </c>
      <c r="E73" s="7" t="str">
        <f>[2]Общая!M62</f>
        <v>первичная</v>
      </c>
      <c r="F73" s="7">
        <f>[2]Общая!R62</f>
        <v>0</v>
      </c>
      <c r="G73" s="7" t="str">
        <f>[2]Общая!N62</f>
        <v>административно-технический персонал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"Авиапарк-ББ"</v>
      </c>
      <c r="D74" s="6" t="str">
        <f>CONCATENATE([2]Общая!G63," ",[2]Общая!H63," ",[2]Общая!I63," 
", [2]Общая!K63," ",[2]Общая!L63)</f>
        <v>Салаев Николай Николаевич 
Главный инженер 36 лет</v>
      </c>
      <c r="E74" s="7" t="str">
        <f>[2]Общая!M63</f>
        <v>очередная</v>
      </c>
      <c r="F74" s="7" t="str">
        <f>[2]Общая!R63</f>
        <v>III группа до 1000 В</v>
      </c>
      <c r="G74" s="7" t="str">
        <f>[2]Общая!N63</f>
        <v>административно-технческий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"Авиапарк-ББ"</v>
      </c>
      <c r="D75" s="6" t="str">
        <f>CONCATENATE([2]Общая!G64," ",[2]Общая!H64," ",[2]Общая!I64," 
", [2]Общая!K64," ",[2]Общая!L64)</f>
        <v>Смирнова Евгений Николаевич 
Техник 42 года</v>
      </c>
      <c r="E75" s="7" t="str">
        <f>[2]Общая!M64</f>
        <v>очередная</v>
      </c>
      <c r="F75" s="7" t="str">
        <f>[2]Общая!R64</f>
        <v>III группа до 1000 В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"ФРОЗЕН БЕК"</v>
      </c>
      <c r="D76" s="6" t="str">
        <f>CONCATENATE([2]Общая!G65," ",[2]Общая!H65," ",[2]Общая!I65," 
", [2]Общая!K65," ",[2]Общая!L65)</f>
        <v>Епихин Алексей Сергеевич 
Инженер КИПиА 7 месяцев</v>
      </c>
      <c r="E76" s="7" t="str">
        <f>[2]Общая!M65</f>
        <v>внеочередная</v>
      </c>
      <c r="F76" s="7" t="str">
        <f>[2]Общая!R65</f>
        <v>IV группа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"ФРОЗЕН БЕК"</v>
      </c>
      <c r="D77" s="6" t="str">
        <f>CONCATENATE([2]Общая!G66," ",[2]Общая!H66," ",[2]Общая!I66," 
", [2]Общая!K66," ",[2]Общая!L66)</f>
        <v>Иншаков Сергей Викторович 
Сменный электрик 9 месяцев</v>
      </c>
      <c r="E77" s="7" t="str">
        <f>[2]Общая!M66</f>
        <v>внеочередная</v>
      </c>
      <c r="F77" s="7" t="str">
        <f>[2]Общая!R66</f>
        <v>IV группа до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"ТЕХПРОМ"</v>
      </c>
      <c r="D78" s="6" t="str">
        <f>CONCATENATE([2]Общая!G67," ",[2]Общая!H67," ",[2]Общая!I67," 
", [2]Общая!K67," ",[2]Общая!L67)</f>
        <v>Демидов Иван Андреевич 
Мастер 2 м.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электротехнологический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"ТЕХПРОМ"</v>
      </c>
      <c r="D79" s="6" t="str">
        <f>CONCATENATE([2]Общая!G68," ",[2]Общая!H68," ",[2]Общая!I68," 
", [2]Общая!K68," ",[2]Общая!L68)</f>
        <v>Кутенков Алексей Григорьевич 
Аппаратчик производства светосоставов 1 г.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электротехнологический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"ТЕХПРОМ"</v>
      </c>
      <c r="D80" s="6" t="str">
        <f>CONCATENATE([2]Общая!G69," ",[2]Общая!H69," ",[2]Общая!I69," 
", [2]Общая!K69," ",[2]Общая!L69)</f>
        <v>Артемьев Денис  Павлович 
Аппаратчик производства светосоставов 4 г.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электротехнологический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"Дивия"</v>
      </c>
      <c r="D81" s="6" t="str">
        <f>CONCATENATE([2]Общая!G70," ",[2]Общая!H70," ",[2]Общая!I70," 
", [2]Общая!K70," ",[2]Общая!L70)</f>
        <v>Жданович Евгений Васильевич 
Электромонтиажник 5 лет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АО "Синател"</v>
      </c>
      <c r="D82" s="6" t="str">
        <f>CONCATENATE([2]Общая!G71," ",[2]Общая!H71," ",[2]Общая!I71," 
", [2]Общая!K71," ",[2]Общая!L71)</f>
        <v>Федоров Василий Александрович 
 Инженер КИП и А 2 мес</v>
      </c>
      <c r="E82" s="7" t="str">
        <f>[2]Общая!M71</f>
        <v>первичная</v>
      </c>
      <c r="F82" s="7" t="str">
        <f>[2]Общая!R71</f>
        <v>II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Восток Запад</v>
      </c>
      <c r="D83" s="6" t="str">
        <f>CONCATENATE([2]Общая!G72," ",[2]Общая!H72," ",[2]Общая!I72," 
", [2]Общая!K72," ",[2]Общая!L72)</f>
        <v>Сидоренкова Светлана Станиславовна 
Младший специалист по охране труда и пожарной безопасности 2 мес</v>
      </c>
      <c r="E83" s="7" t="str">
        <f>[2]Общая!M72</f>
        <v>первичная</v>
      </c>
      <c r="F83" s="7" t="str">
        <f>[2]Общая!R72</f>
        <v xml:space="preserve">II до 1000 В </v>
      </c>
      <c r="G83" s="7" t="str">
        <f>[2]Общая!N72</f>
        <v>специалист по охране труда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"ЭКОЛАЙН-ВОСКРЕСЕНСК"</v>
      </c>
      <c r="D84" s="6" t="str">
        <f>CONCATENATE([2]Общая!G73," ",[2]Общая!H73," ",[2]Общая!I73," 
", [2]Общая!K73," ",[2]Общая!L73)</f>
        <v>Калоев Руслан Сосланович 
Руководитель ИТ службы/ИТ служба 5 лет 6 мес.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"Центр Транспортной Комплектации"</v>
      </c>
      <c r="D85" s="6" t="str">
        <f>CONCATENATE([2]Общая!G74," ",[2]Общая!H74," ",[2]Общая!I74," 
", [2]Общая!K74," ",[2]Общая!L74)</f>
        <v>Моргачев Дмитрий Валерьевич 
Начальник производства 1 год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"Центр Транспортной Комплектации"</v>
      </c>
      <c r="D86" s="6" t="str">
        <f>CONCATENATE([2]Общая!G75," ",[2]Общая!H75," ",[2]Общая!I75," 
", [2]Общая!K75," ",[2]Общая!L75)</f>
        <v>Копылов Алексей Владимирович 
Слесарь-сборщик 5 лет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"Центр Транспортной Комплектации"</v>
      </c>
      <c r="D87" s="6" t="str">
        <f>CONCATENATE([2]Общая!G76," ",[2]Общая!H76," ",[2]Общая!I76," 
", [2]Общая!K76," ",[2]Общая!L76)</f>
        <v>Кирьянов Илья Юрьевич 
Слесарь-сборщик 5 лет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"Центр Транспортной Комплектации"</v>
      </c>
      <c r="D88" s="6" t="str">
        <f>CONCATENATE([2]Общая!G77," ",[2]Общая!H77," ",[2]Общая!I77," 
", [2]Общая!K77," ",[2]Общая!L77)</f>
        <v>Дьяков Константин Андреевич 
Слесарь-сборщик 3 года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"Центр Транспортной Комплектации"</v>
      </c>
      <c r="D89" s="6" t="str">
        <f>CONCATENATE([2]Общая!G78," ",[2]Общая!H78," ",[2]Общая!I78," 
", [2]Общая!K78," ",[2]Общая!L78)</f>
        <v>Гамзенков Дмитрий Сергеевич 
Слесарь-сборщик 6 мес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"Центр Транспортной Комплектации"</v>
      </c>
      <c r="D90" s="6" t="str">
        <f>CONCATENATE([2]Общая!G79," ",[2]Общая!H79," ",[2]Общая!I79," 
", [2]Общая!K79," ",[2]Общая!L79)</f>
        <v>Титов  Владимир Валерьевич 
Слесарь-сборщик 8 мес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"Центр Транспортной Комплектации"</v>
      </c>
      <c r="D91" s="6" t="str">
        <f>CONCATENATE([2]Общая!G80," ",[2]Общая!H80," ",[2]Общая!I80," 
", [2]Общая!K80," ",[2]Общая!L80)</f>
        <v>Веселов Денис Михайлович 
Слесарь-сборщик 1 год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"Центр Транспортной Комплектации"</v>
      </c>
      <c r="D92" s="6" t="str">
        <f>CONCATENATE([2]Общая!G81," ",[2]Общая!H81," ",[2]Общая!I81," 
", [2]Общая!K81," ",[2]Общая!L81)</f>
        <v>Макаров Роман Владимирович 
Слесарь-сборщик 1 год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"Центр Транспортной Комплектации"</v>
      </c>
      <c r="D93" s="6" t="str">
        <f>CONCATENATE([2]Общая!G82," ",[2]Общая!H82," ",[2]Общая!I82," 
", [2]Общая!K82," ",[2]Общая!L82)</f>
        <v>Пустынников Павел Родионович 
Руководитель службы 3 года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"Центр Транспортной Комплектации"</v>
      </c>
      <c r="D94" s="6" t="str">
        <f>CONCATENATE([2]Общая!G83," ",[2]Общая!H83," ",[2]Общая!I83," 
", [2]Общая!K83," ",[2]Общая!L83)</f>
        <v>Милка Сергей Николаевич 
Инженер по качеству 2 года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"Центр Транспортной Комплектации"</v>
      </c>
      <c r="D95" s="6" t="str">
        <f>CONCATENATE([2]Общая!G84," ",[2]Общая!H84," ",[2]Общая!I84," 
", [2]Общая!K84," ",[2]Общая!L84)</f>
        <v>Росляков  Александр Сергеевич 
Инженер по качеству 2 года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"ФММР"</v>
      </c>
      <c r="D96" s="6" t="str">
        <f>CONCATENATE([2]Общая!G85," ",[2]Общая!H85," ",[2]Общая!I85," 
", [2]Общая!K85," ",[2]Общая!L85)</f>
        <v>Нагаевский Алексей Михайлович 
Электромонтер по ремонту и обслуживанию электрооборудования 0,5 года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"ФММР"</v>
      </c>
      <c r="D97" s="6" t="str">
        <f>CONCATENATE([2]Общая!G86," ",[2]Общая!H86," ",[2]Общая!I86," 
", [2]Общая!K86," ",[2]Общая!L86)</f>
        <v>Снегирев Евгений Михайлович 
Электромонтер по ремонту и обслуживанию электрооборудования 0,5 года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"ФММР"</v>
      </c>
      <c r="D98" s="6" t="str">
        <f>CONCATENATE([2]Общая!G87," ",[2]Общая!H87," ",[2]Общая!I87," 
", [2]Общая!K87," ",[2]Общая!L87)</f>
        <v>Хаустов Дмитрий Александрович 
Электромонтер по ремонту и обслуживанию электрооборудования 3 месяца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МАУС "ОСЗК"</v>
      </c>
      <c r="D99" s="6" t="str">
        <f>CONCATENATE([2]Общая!G88," ",[2]Общая!H88," ",[2]Общая!I88," 
", [2]Общая!K88," ",[2]Общая!L88)</f>
        <v>Правда Александр Петрович 
Инженер-энергетик 1 год 8 мес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МАУС "ОСЗК"</v>
      </c>
      <c r="D100" s="6" t="str">
        <f>CONCATENATE([2]Общая!G89," ",[2]Общая!H89," ",[2]Общая!I89," 
", [2]Общая!K89," ",[2]Общая!L89)</f>
        <v>Богов Андрей Александрович 
Заместитель главного инженера  2 мес</v>
      </c>
      <c r="E100" s="7" t="str">
        <f>[2]Общая!M89</f>
        <v>внеочередная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МАУС "ОСЗК"</v>
      </c>
      <c r="D101" s="6" t="str">
        <f>CONCATENATE([2]Общая!G90," ",[2]Общая!H90," ",[2]Общая!I90," 
", [2]Общая!K90," ",[2]Общая!L90)</f>
        <v>Андриянов Сергей Иванович 
Заместитель главного инженера 8 месяца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МАУС "ОСЗК"</v>
      </c>
      <c r="D102" s="6" t="str">
        <f>CONCATENATE([2]Общая!G91," ",[2]Общая!H91," ",[2]Общая!I91," 
", [2]Общая!K91," ",[2]Общая!L91)</f>
        <v>Струтовский Игорь Юрьевич 
Ведущий инженер - энергетик 8 месяца</v>
      </c>
      <c r="E102" s="7" t="str">
        <f>[2]Общая!M91</f>
        <v>внеочередная</v>
      </c>
      <c r="F102" s="7" t="str">
        <f>[2]Общая!R91</f>
        <v>III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АО "75 арсенал"</v>
      </c>
      <c r="D103" s="6" t="str">
        <f>CONCATENATE([2]Общая!G92," ",[2]Общая!H92," ",[2]Общая!I92," 
", [2]Общая!K92," ",[2]Общая!L92)</f>
        <v>Хараули Ясон Константинович 
Начальник опытного мелкосерийного производства 2 года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АО "75 арсенал"</v>
      </c>
      <c r="D104" s="6" t="str">
        <f>CONCATENATE([2]Общая!G93," ",[2]Общая!H93," ",[2]Общая!I93," 
", [2]Общая!K93," ",[2]Общая!L93)</f>
        <v>Поролев Сергей Владимирович 
Начальник энерго-материального отделения 3 года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АО "75 арсенал"</v>
      </c>
      <c r="D105" s="6" t="str">
        <f>CONCATENATE([2]Общая!G94," ",[2]Общая!H94," ",[2]Общая!I94," 
", [2]Общая!K94," ",[2]Общая!L94)</f>
        <v>Тушинский Эдуард Леонидович 
Заместитель начальника конструкторско-технологического бюро 15 лет</v>
      </c>
      <c r="E105" s="7" t="str">
        <f>[2]Общая!M94</f>
        <v>очередная</v>
      </c>
      <c r="F105" s="7" t="str">
        <f>[2]Общая!R94</f>
        <v>IV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АО "75 арсенал"</v>
      </c>
      <c r="D106" s="6" t="str">
        <f>CONCATENATE([2]Общая!G95," ",[2]Общая!H95," ",[2]Общая!I95," 
", [2]Общая!K95," ",[2]Общая!L95)</f>
        <v xml:space="preserve"> Пятаков   Александр  Сергеевич 
Заместитель главного инженера 5 месяца</v>
      </c>
      <c r="E106" s="7" t="str">
        <f>[2]Общая!M95</f>
        <v>первичная</v>
      </c>
      <c r="F106" s="7" t="str">
        <f>[2]Общая!R95</f>
        <v>II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АО "75 арсенал"</v>
      </c>
      <c r="D107" s="6" t="str">
        <f>CONCATENATE([2]Общая!G96," ",[2]Общая!H96," ",[2]Общая!I96," 
", [2]Общая!K96," ",[2]Общая!L96)</f>
        <v>Николаев  Станислав  Анатольевич 
Мастер 1 год</v>
      </c>
      <c r="E107" s="7" t="str">
        <f>[2]Общая!M96</f>
        <v>очередная</v>
      </c>
      <c r="F107" s="7" t="str">
        <f>[2]Общая!R96</f>
        <v>V 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ИП Паршенкова Н. А.</v>
      </c>
      <c r="D108" s="6" t="str">
        <f>CONCATENATE([2]Общая!G97," ",[2]Общая!H97," ",[2]Общая!I97," 
", [2]Общая!K97," ",[2]Общая!L97)</f>
        <v>Митюгов Игорь  Викторович 
Техник по эксплуатации зданий и сооружений 45404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"ПАРТНЕР"</v>
      </c>
      <c r="D109" s="6" t="str">
        <f>CONCATENATE([2]Общая!G98," ",[2]Общая!H98," ",[2]Общая!I98," 
", [2]Общая!K98," ",[2]Общая!L98)</f>
        <v>Пультяков Николай Васильевич 
Инженер-наладчик 8 лет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"Сервис-М"</v>
      </c>
      <c r="D110" s="6" t="str">
        <f>CONCATENATE([2]Общая!G99," ",[2]Общая!H99," ",[2]Общая!I99," 
", [2]Общая!K99," ",[2]Общая!L99)</f>
        <v>Бавкунов Андрей Юрьевич 
Электромонтер 1 год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"Точка решения"</v>
      </c>
      <c r="D111" s="6" t="str">
        <f>CONCATENATE([2]Общая!G100," ",[2]Общая!H100," ",[2]Общая!I100," 
", [2]Общая!K100," ",[2]Общая!L100)</f>
        <v>Герасимов  Александр Николаевич 
Заместитель генерального директора 4 года</v>
      </c>
      <c r="E111" s="7" t="str">
        <f>[2]Общая!M100</f>
        <v>очередная</v>
      </c>
      <c r="F111" s="7" t="str">
        <f>[2]Общая!R100</f>
        <v>IV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"СК ДЕЛО"</v>
      </c>
      <c r="D112" s="6" t="str">
        <f>CONCATENATE([2]Общая!G101," ",[2]Общая!H101," ",[2]Общая!I101," 
", [2]Общая!K101," ",[2]Общая!L101)</f>
        <v>Антонюк Эдуард  Иванович 
Генеральный директор 6 лет</v>
      </c>
      <c r="E112" s="7" t="str">
        <f>[2]Общая!M101</f>
        <v>первичная</v>
      </c>
      <c r="F112" s="7" t="str">
        <f>[2]Общая!R101</f>
        <v>V до и выше 1000 В</v>
      </c>
      <c r="G112" s="7" t="str">
        <f>[2]Общая!N101</f>
        <v>руководящий работник</v>
      </c>
      <c r="H112" s="15" t="str">
        <f>[2]Общая!S101</f>
        <v>ПТЭЭСиС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"СК ДЕЛО"</v>
      </c>
      <c r="D113" s="6" t="str">
        <f>CONCATENATE([2]Общая!G102," ",[2]Общая!H102," ",[2]Общая!I102," 
", [2]Общая!K102," ",[2]Общая!L102)</f>
        <v>Трофимов  Евгений Ягафарович 
Заместитель генерального директора-главный инженер 2 года</v>
      </c>
      <c r="E113" s="7" t="str">
        <f>[2]Общая!M102</f>
        <v>очередная</v>
      </c>
      <c r="F113" s="7" t="str">
        <f>[2]Общая!R102</f>
        <v>II до 1000 В</v>
      </c>
      <c r="G113" s="7" t="str">
        <f>[2]Общая!N102</f>
        <v>руководящий работник</v>
      </c>
      <c r="H113" s="15" t="str">
        <f>[2]Общая!S102</f>
        <v>ПТЭЭСиС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"СК ДЕЛО"</v>
      </c>
      <c r="D114" s="6" t="str">
        <f>CONCATENATE([2]Общая!G103," ",[2]Общая!H103," ",[2]Общая!I103," 
", [2]Общая!K103," ",[2]Общая!L103)</f>
        <v>Клещерев Эдуард  Валерьевич 
Помощник генерального директора 3 года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руководящий работник</v>
      </c>
      <c r="H114" s="15" t="str">
        <f>[2]Общая!S103</f>
        <v>ПТЭЭСиС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ТСЖ «Рощинское»</v>
      </c>
      <c r="D115" s="6" t="str">
        <f>CONCATENATE([2]Общая!G104," ",[2]Общая!H104," ",[2]Общая!I104," 
", [2]Общая!K104," ",[2]Общая!L104)</f>
        <v>Кузнецов Виктор Викторович 
Инженер по комплексному обслуживанию и ремонту зданий 9 месяцев</v>
      </c>
      <c r="E115" s="7" t="str">
        <f>[2]Общая!M104</f>
        <v>внеочередная</v>
      </c>
      <c r="F115" s="7" t="str">
        <f>[2]Общая!R104</f>
        <v>III гр. до 1000 В</v>
      </c>
      <c r="G115" s="7" t="str">
        <f>[2]Общая!N104</f>
        <v>административно-технческий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"РКС"</v>
      </c>
      <c r="D116" s="6" t="str">
        <f>CONCATENATE([2]Общая!G105," ",[2]Общая!H105," ",[2]Общая!I105," 
", [2]Общая!K105," ",[2]Общая!L105)</f>
        <v>Ожигов Алексей  Михайлович 
Руководитель службы производственного контроля 1 год</v>
      </c>
      <c r="E116" s="7" t="str">
        <f>[2]Общая!M105</f>
        <v>первичная</v>
      </c>
      <c r="F116" s="7"/>
      <c r="G116" s="7" t="str">
        <f>[2]Общая!N105</f>
        <v>руководящий работник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"РКС"</v>
      </c>
      <c r="D117" s="6" t="str">
        <f>CONCATENATE([2]Общая!G106," ",[2]Общая!H106," ",[2]Общая!I106," 
", [2]Общая!K106," ",[2]Общая!L106)</f>
        <v>Макаров Николай Сергеевич 
Начальник ПТО 2 год</v>
      </c>
      <c r="E117" s="7" t="str">
        <f>[2]Общая!M106</f>
        <v>очередная</v>
      </c>
      <c r="F117" s="7"/>
      <c r="G117" s="7" t="str">
        <f>[2]Общая!N106</f>
        <v xml:space="preserve"> руководитель структурного подразделения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"РКС"</v>
      </c>
      <c r="D118" s="6" t="str">
        <f>CONCATENATE([2]Общая!G107," ",[2]Общая!H107," ",[2]Общая!I107," 
", [2]Общая!K107," ",[2]Общая!L107)</f>
        <v>Сетяев Дмитрий Викторович 
Начальник службы 2 год</v>
      </c>
      <c r="E118" s="7" t="str">
        <f>[2]Общая!M107</f>
        <v>очередная</v>
      </c>
      <c r="F118" s="7"/>
      <c r="G118" s="7" t="str">
        <f>[2]Общая!N107</f>
        <v xml:space="preserve"> руководитель структурного подразделения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"РКС"</v>
      </c>
      <c r="D119" s="6" t="str">
        <f>CONCATENATE([2]Общая!G108," ",[2]Общая!H108," ",[2]Общая!I108," 
", [2]Общая!K108," ",[2]Общая!L108)</f>
        <v>Целяева Марьяна Анваровна 
Начальник отдела охраны труда 1 год</v>
      </c>
      <c r="E119" s="7" t="str">
        <f>[2]Общая!M108</f>
        <v>первичная</v>
      </c>
      <c r="F119" s="7"/>
      <c r="G119" s="7" t="str">
        <f>[2]Общая!N108</f>
        <v>руководитель структурного подразделения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"РКС"</v>
      </c>
      <c r="D120" s="6" t="str">
        <f>CONCATENATE([2]Общая!G109," ",[2]Общая!H109," ",[2]Общая!I109," 
", [2]Общая!K109," ",[2]Общая!L109)</f>
        <v>Целяева Марьяна Анваровна 
Начальник отдела охраны труда 1 год</v>
      </c>
      <c r="E120" s="7" t="str">
        <f>[2]Общая!M109</f>
        <v>первичная</v>
      </c>
      <c r="F120" s="7" t="str">
        <f>[2]Общая!R109</f>
        <v>IV до 1000В</v>
      </c>
      <c r="G120" s="7" t="str">
        <f>[2]Общая!N109</f>
        <v>специалист по охране труда, контролирующий электроустановки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АО "Заречье" им. С.А. Кушнарева</v>
      </c>
      <c r="D121" s="6" t="str">
        <f>CONCATENATE([2]Общая!G110," ",[2]Общая!H110," ",[2]Общая!I110," 
", [2]Общая!K110," ",[2]Общая!L110)</f>
        <v xml:space="preserve">Ворсин  Николай  Викторович 
Технический директор 6 лет </v>
      </c>
      <c r="E121" s="7" t="str">
        <f>[2]Общая!M110</f>
        <v>внеочередная</v>
      </c>
      <c r="F121" s="7" t="str">
        <f>[2]Общая!R110</f>
        <v>V до и выше 1000В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АО "Раменский водоканал"</v>
      </c>
      <c r="D122" s="6" t="str">
        <f>CONCATENATE([2]Общая!G111," ",[2]Общая!H111," ",[2]Общая!I111," 
", [2]Общая!K111," ",[2]Общая!L111)</f>
        <v>Батыгин Александр  Иванович 
Главный энергетик 13 лет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АО "Раменский водоканал"</v>
      </c>
      <c r="D123" s="6" t="str">
        <f>CONCATENATE([2]Общая!G112," ",[2]Общая!H112," ",[2]Общая!I112," 
", [2]Общая!K112," ",[2]Общая!L112)</f>
        <v>Богля  Анна  Сергеевна 
Заместитель главного энергетика 13 лет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"Раменский водоканал"</v>
      </c>
      <c r="D124" s="6" t="str">
        <f>CONCATENATE([2]Общая!G113," ",[2]Общая!H113," ",[2]Общая!I113," 
", [2]Общая!K113," ",[2]Общая!L113)</f>
        <v>Мацай Дмитрий Николаевич 
Начальник участка 12 лет</v>
      </c>
      <c r="E124" s="7" t="str">
        <f>[2]Общая!M113</f>
        <v>внеочередная</v>
      </c>
      <c r="F124" s="7" t="str">
        <f>[2]Общая!R113</f>
        <v>IV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"Раменский водоканал"</v>
      </c>
      <c r="D125" s="6" t="str">
        <f>CONCATENATE([2]Общая!G114," ",[2]Общая!H114," ",[2]Общая!I114," 
", [2]Общая!K114," ",[2]Общая!L114)</f>
        <v>Пржедецкий Роман  Алексеевич 
И.О. начальник диспетчерской службы 1,8 лет</v>
      </c>
      <c r="E125" s="7" t="str">
        <f>[2]Общая!M114</f>
        <v>внеочередная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АО "Раменский водоканал"</v>
      </c>
      <c r="D126" s="6" t="str">
        <f>CONCATENATE([2]Общая!G115," ",[2]Общая!H115," ",[2]Общая!I115," 
", [2]Общая!K115," ",[2]Общая!L115)</f>
        <v>Зайцева  Людмила Владимировна 
Старший диспетчер диспетчерской службы 7 лет</v>
      </c>
      <c r="E126" s="7" t="str">
        <f>[2]Общая!M115</f>
        <v>внеочередная</v>
      </c>
      <c r="F126" s="7" t="str">
        <f>[2]Общая!R115</f>
        <v>IV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 xml:space="preserve">Общество с ограниченной ответственностью «ПАУЭР ПРОТЕКШН СЕРВИС» (ООО «ППС») </v>
      </c>
      <c r="D127" s="6" t="str">
        <f>CONCATENATE([2]Общая!G116," ",[2]Общая!H116," ",[2]Общая!I116," 
", [2]Общая!K116," ",[2]Общая!L116)</f>
        <v>Варнавский Кирилл Александрович 
Начальник службы технической поддержки и сервиса 1,5 года</v>
      </c>
      <c r="E127" s="7" t="str">
        <f>[2]Общая!M116</f>
        <v>внеочередная</v>
      </c>
      <c r="F127" s="7" t="str">
        <f>[2]Общая!R116</f>
        <v>V 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 xml:space="preserve">Общество с ограниченной ответственностью «ПАУЭР ПРОТЕКШН СЕРВИС» (ООО «ППС») </v>
      </c>
      <c r="D128" s="6" t="str">
        <f>CONCATENATE([2]Общая!G117," ",[2]Общая!H117," ",[2]Общая!I117," 
", [2]Общая!K117," ",[2]Общая!L117)</f>
        <v>Костомаров Роман Валерьевич 
Начальник ремонтно-механической службы 1,5 года</v>
      </c>
      <c r="E128" s="7" t="str">
        <f>[2]Общая!M117</f>
        <v>внеочередная</v>
      </c>
      <c r="F128" s="7" t="str">
        <f>[2]Общая!R117</f>
        <v>IV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"ТУРИОН"</v>
      </c>
      <c r="D129" s="6" t="str">
        <f>CONCATENATE([2]Общая!G118," ",[2]Общая!H118," ",[2]Общая!I118," 
", [2]Общая!K118," ",[2]Общая!L118)</f>
        <v>Костенко Олег Викторович 
Главный энергетик 1 месяц</v>
      </c>
      <c r="E129" s="7" t="str">
        <f>[2]Общая!M118</f>
        <v>внеочередная</v>
      </c>
      <c r="F129" s="7" t="str">
        <f>[2]Общая!R118</f>
        <v>V  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"Экосервис"</v>
      </c>
      <c r="D130" s="6" t="str">
        <f>CONCATENATE([2]Общая!G119," ",[2]Общая!H119," ",[2]Общая!I119," 
", [2]Общая!K119," ",[2]Общая!L119)</f>
        <v xml:space="preserve">Лазутин Андрей Петрович 
Старший электромонтер по ремонту и обслуживанию электрооборудования </v>
      </c>
      <c r="E130" s="7" t="str">
        <f>[2]Общая!M119</f>
        <v>внеочередная</v>
      </c>
      <c r="F130" s="7" t="str">
        <f>[2]Общая!R119</f>
        <v>IV группа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"Экосервис"</v>
      </c>
      <c r="D131" s="6" t="str">
        <f>CONCATENATE([2]Общая!G120," ",[2]Общая!H120," ",[2]Общая!I120," 
", [2]Общая!K120," ",[2]Общая!L120)</f>
        <v xml:space="preserve">Пушков Сергей Владимирович 
Мастер </v>
      </c>
      <c r="E131" s="7" t="str">
        <f>[2]Общая!M120</f>
        <v>внеочередная</v>
      </c>
      <c r="F131" s="7" t="str">
        <f>[2]Общая!R120</f>
        <v>III группа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"Экосервис"</v>
      </c>
      <c r="D132" s="6" t="str">
        <f>CONCATENATE([2]Общая!G121," ",[2]Общая!H121," ",[2]Общая!I121," 
", [2]Общая!K121," ",[2]Общая!L121)</f>
        <v xml:space="preserve">Казак Василий Михайлович 
Электромонтер по ремонту и обслуживанию электрооборудования </v>
      </c>
      <c r="E132" s="7" t="str">
        <f>[2]Общая!M121</f>
        <v>внеочередная</v>
      </c>
      <c r="F132" s="7" t="str">
        <f>[2]Общая!R121</f>
        <v>IVгруппа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"Экосервис"</v>
      </c>
      <c r="D133" s="6" t="str">
        <f>CONCATENATE([2]Общая!G122," ",[2]Общая!H122," ",[2]Общая!I122," 
", [2]Общая!K122," ",[2]Общая!L122)</f>
        <v xml:space="preserve">Носов Юрий Александрович 
Главный инженер </v>
      </c>
      <c r="E133" s="7" t="str">
        <f>[2]Общая!M122</f>
        <v>первичная</v>
      </c>
      <c r="F133" s="7" t="str">
        <f>[2]Общая!R122</f>
        <v>II группа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ООО"КАПСТРОЙ"</v>
      </c>
      <c r="D134" s="6" t="str">
        <f>CONCATENATE([2]Общая!G123," ",[2]Общая!H123," ",[2]Общая!I123," 
", [2]Общая!K123," ",[2]Общая!L123)</f>
        <v>Ковшиенко  Юрий  Владимирович 
Генеральный директор 5 лет</v>
      </c>
      <c r="E134" s="7" t="str">
        <f>[2]Общая!M123</f>
        <v>очередная</v>
      </c>
      <c r="F134" s="7" t="str">
        <f>[2]Общая!R123</f>
        <v>V  группа до и выше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ООО"КАПСТРОЙ"</v>
      </c>
      <c r="D135" s="6" t="str">
        <f>CONCATENATE([2]Общая!G124," ",[2]Общая!H124," ",[2]Общая!I124," 
", [2]Общая!K124," ",[2]Общая!L124)</f>
        <v>Саморядова  Ирина  Петровна 
Заместитель Генерального директора по общим вопросам 2 года</v>
      </c>
      <c r="E135" s="7" t="str">
        <f>[2]Общая!M124</f>
        <v>очередная</v>
      </c>
      <c r="F135" s="7" t="str">
        <f>[2]Общая!R124</f>
        <v>IV  группа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МУП "Видновское ПТО ГХ"</v>
      </c>
      <c r="D136" s="6" t="str">
        <f>CONCATENATE([2]Общая!G125," ",[2]Общая!H125," ",[2]Общая!I125," 
", [2]Общая!K125," ",[2]Общая!L125)</f>
        <v>Самсонов Григорий Евгеньевич 
Начальник производственного отдела ПС "Теплосеть" 16 лет</v>
      </c>
      <c r="E136" s="7" t="str">
        <f>[2]Общая!M125</f>
        <v>очередная</v>
      </c>
      <c r="F136" s="7" t="str">
        <f>[2]Общая!R125</f>
        <v>V до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МУП "Видновское ПТО ГХ"</v>
      </c>
      <c r="D137" s="6" t="str">
        <f>CONCATENATE([2]Общая!G126," ",[2]Общая!H126," ",[2]Общая!I126," 
", [2]Общая!K126," ",[2]Общая!L126)</f>
        <v>Евдокимов Михаил  Александрович 
Ведущий инженер ПО ПС "Водоканал" 10 лет</v>
      </c>
      <c r="E137" s="7" t="str">
        <f>[2]Общая!M126</f>
        <v>очередная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персонал, с правом испытания оборудования повышенного напряжения</v>
      </c>
      <c r="H137" s="15" t="str">
        <f>[2]Общая!S126</f>
        <v>ПТЭЭСиС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МБУК "МДК "Яуза"</v>
      </c>
      <c r="D138" s="6" t="str">
        <f>CONCATENATE([2]Общая!G127," ",[2]Общая!H127," ",[2]Общая!I127," 
", [2]Общая!K127," ",[2]Общая!L127)</f>
        <v>Буторин Никита Алексеевич 
Инженер по организации эксплуатации зданий и сооружений 2 года</v>
      </c>
      <c r="E138" s="7" t="str">
        <f>[2]Общая!M127</f>
        <v>первичная</v>
      </c>
      <c r="F138" s="7" t="str">
        <f>[2]Общая!R127</f>
        <v>II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И.П.Капустин А.Н.</v>
      </c>
      <c r="D139" s="6" t="str">
        <f>CONCATENATE([2]Общая!G128," ",[2]Общая!H128," ",[2]Общая!I128," 
", [2]Общая!K128," ",[2]Общая!L128)</f>
        <v>Чиняков Сергей Геннадьевич 
Электромонтёр 12 месяцев</v>
      </c>
      <c r="E139" s="7" t="str">
        <f>[2]Общая!M128</f>
        <v>первичная</v>
      </c>
      <c r="F139" s="7" t="str">
        <f>[2]Общая!R128</f>
        <v>II до 1000В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И.П.Капустин А.Н.</v>
      </c>
      <c r="D140" s="6" t="str">
        <f>CONCATENATE([2]Общая!G129," ",[2]Общая!H129," ",[2]Общая!I129," 
", [2]Общая!K129," ",[2]Общая!L129)</f>
        <v>Никулин Алексндр Геннадьевич 
Электромонтёр 10 месяцев</v>
      </c>
      <c r="E140" s="7" t="str">
        <f>[2]Общая!M129</f>
        <v>первичная</v>
      </c>
      <c r="F140" s="7" t="str">
        <f>[2]Общая!R129</f>
        <v>II до 1000В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И.П.Капустин А.Н.</v>
      </c>
      <c r="D141" s="6" t="str">
        <f>CONCATENATE([2]Общая!G130," ",[2]Общая!H130," ",[2]Общая!I130," 
", [2]Общая!K130," ",[2]Общая!L130)</f>
        <v>Лушкин Вадим Алексеевич 
Электромонтер 3 месяца</v>
      </c>
      <c r="E141" s="7" t="str">
        <f>[2]Общая!M130</f>
        <v>внеочередная</v>
      </c>
      <c r="F141" s="7" t="str">
        <f>[2]Общая!R130</f>
        <v>III гр. до  1000 D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И.П.Капустин А.Н.</v>
      </c>
      <c r="D142" s="6" t="str">
        <f>CONCATENATE([2]Общая!G131," ",[2]Общая!H131," ",[2]Общая!I131," 
", [2]Общая!K131," ",[2]Общая!L131)</f>
        <v>Рыбаков Алексей Иванович 
Инженер КИП и А 6 месяцев</v>
      </c>
      <c r="E142" s="7" t="str">
        <f>[2]Общая!M131</f>
        <v>внеочередная</v>
      </c>
      <c r="F142" s="7" t="str">
        <f>[2]Общая!R131</f>
        <v>IV гр. 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"ВЕГА"</v>
      </c>
      <c r="D143" s="6" t="str">
        <f>CONCATENATE([2]Общая!G132," ",[2]Общая!H132," ",[2]Общая!I132," 
", [2]Общая!K132," ",[2]Общая!L132)</f>
        <v>Демидов Андрей Владимирович 
Начальник строительно - монтажного участка 2 года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«Стемм»</v>
      </c>
      <c r="D144" s="6" t="str">
        <f>CONCATENATE([2]Общая!G133," ",[2]Общая!H133," ",[2]Общая!I133," 
", [2]Общая!K133," ",[2]Общая!L133)</f>
        <v>Автонеев  Антон Валентинович 
Заместитель начальника котельной 6 лет</v>
      </c>
      <c r="E144" s="7" t="str">
        <f>[2]Общая!M133</f>
        <v>внеочередная</v>
      </c>
      <c r="F144" s="7" t="str">
        <f>[2]Общая!R133</f>
        <v>III до 1000В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«Стемм»</v>
      </c>
      <c r="D145" s="6" t="str">
        <f>CONCATENATE([2]Общая!G134," ",[2]Общая!H134," ",[2]Общая!I134," 
", [2]Общая!K134," ",[2]Общая!L134)</f>
        <v>Бесшапошников Валерий  Николаевич 
Главный инженер 1 год</v>
      </c>
      <c r="E145" s="7" t="str">
        <f>[2]Общая!M134</f>
        <v>внеочередная</v>
      </c>
      <c r="F145" s="7" t="str">
        <f>[2]Общая!R134</f>
        <v>IV до 1000В</v>
      </c>
      <c r="G145" s="7" t="str">
        <f>[2]Общая!N134</f>
        <v>административно-технический персонал, с правом испытания оборудования повышенного напряжения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«Стемм»</v>
      </c>
      <c r="D146" s="6" t="str">
        <f>CONCATENATE([2]Общая!G135," ",[2]Общая!H135," ",[2]Общая!I135," 
", [2]Общая!K135," ",[2]Общая!L135)</f>
        <v>Кудухашвили  Владимир Викторович 
Заместитель начальника котельной 8 лет</v>
      </c>
      <c r="E146" s="7" t="str">
        <f>[2]Общая!M135</f>
        <v>внеочередная</v>
      </c>
      <c r="F146" s="7" t="str">
        <f>[2]Общая!R135</f>
        <v>III до 1000В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"ГЕОСТРОЙ"</v>
      </c>
      <c r="D147" s="6" t="str">
        <f>CONCATENATE([2]Общая!G136," ",[2]Общая!H136," ",[2]Общая!I136," 
", [2]Общая!K136," ",[2]Общая!L136)</f>
        <v>Семичев Денис Анатольевич 
Генеральный директор 2 года</v>
      </c>
      <c r="E147" s="7" t="str">
        <f>[2]Общая!M136</f>
        <v>внеочередная</v>
      </c>
      <c r="F147" s="7" t="str">
        <f>[2]Общая!R136</f>
        <v>V 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"Бизнес-Парк Плаза Рамстарс"</v>
      </c>
      <c r="D148" s="6" t="str">
        <f>CONCATENATE([2]Общая!G137," ",[2]Общая!H137," ",[2]Общая!I137," 
", [2]Общая!K137," ",[2]Общая!L137)</f>
        <v>Капичников Андрей Александрович 
Главный
инженер 6 лет</v>
      </c>
      <c r="E148" s="7" t="str">
        <f>[2]Общая!M137</f>
        <v>внеочередная</v>
      </c>
      <c r="F148" s="7" t="str">
        <f>[2]Общая!R137</f>
        <v>IV гр.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 xml:space="preserve">АО «Научно-исследовательский инженерный институт» </v>
      </c>
      <c r="D149" s="6" t="str">
        <f>CONCATENATE([2]Общая!G138," ",[2]Общая!H138," ",[2]Общая!I138," 
", [2]Общая!K138," ",[2]Общая!L138)</f>
        <v>Мамаев Андрей  Викторович 
Главный энергетик 2 года</v>
      </c>
      <c r="E149" s="7" t="str">
        <f>[2]Общая!M138</f>
        <v>очередная</v>
      </c>
      <c r="F149" s="7" t="str">
        <f>[2]Общая!R138</f>
        <v>V группа 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 xml:space="preserve">АО «Научно-исследовательский инженерный институт» </v>
      </c>
      <c r="D150" s="6" t="str">
        <f>CONCATENATE([2]Общая!G139," ",[2]Общая!H139," ",[2]Общая!I139," 
", [2]Общая!K139," ",[2]Общая!L139)</f>
        <v>Осокин Юрий Николаевич 
Начальник электроучастка контрольно-измерительных приборов и автоматики 2 года</v>
      </c>
      <c r="E150" s="7" t="str">
        <f>[2]Общая!M139</f>
        <v>очередная</v>
      </c>
      <c r="F150" s="7" t="str">
        <f>[2]Общая!R139</f>
        <v>V группа до и выше 1000 В</v>
      </c>
      <c r="G150" s="7" t="str">
        <f>[2]Общая!N139</f>
        <v>административно-технический персонал, с правом испытания оборудования повышенного напряжения</v>
      </c>
      <c r="H150" s="15" t="str">
        <f>[2]Общая!S139</f>
        <v>ПТЭЭСиС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"ЮСАНА"</v>
      </c>
      <c r="D151" s="6" t="str">
        <f>CONCATENATE([2]Общая!G140," ",[2]Общая!H140," ",[2]Общая!I140," 
", [2]Общая!K140," ",[2]Общая!L140)</f>
        <v>Шаройко Александр Владимирович 
Электромонтер по ремонту и обслуживанию электрооборудования 5 месяцев</v>
      </c>
      <c r="E151" s="7" t="str">
        <f>[2]Общая!M140</f>
        <v>внеочередная</v>
      </c>
      <c r="F151" s="7" t="str">
        <f>[2]Общая!R140</f>
        <v>IV до и выше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"ЮСАНА"</v>
      </c>
      <c r="D152" s="6" t="str">
        <f>CONCATENATE([2]Общая!G141," ",[2]Общая!H141," ",[2]Общая!I141," 
", [2]Общая!K141," ",[2]Общая!L141)</f>
        <v>Макаров Андрей Евгеньевич 
Начальник отдела 11 месяцев</v>
      </c>
      <c r="E152" s="7" t="str">
        <f>[2]Общая!M141</f>
        <v>внеочередная</v>
      </c>
      <c r="F152" s="7" t="str">
        <f>[2]Общая!R141</f>
        <v>IV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"НЕО-СПОРТ ЦЕНТР КП"</v>
      </c>
      <c r="D153" s="6" t="str">
        <f>CONCATENATE([2]Общая!G142," ",[2]Общая!H142," ",[2]Общая!I142," 
", [2]Общая!K142," ",[2]Общая!L142)</f>
        <v>Ляпушкин  Дмитрий  Андреевич 
Генеральный директор 1 год</v>
      </c>
      <c r="E153" s="7" t="str">
        <f>[2]Общая!M142</f>
        <v>внеочередная</v>
      </c>
      <c r="F153" s="7" t="str">
        <f>[2]Общая!R142</f>
        <v>IV гр. до 1000В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"ФРОГ 3Д"</v>
      </c>
      <c r="D154" s="6" t="str">
        <f>CONCATENATE([2]Общая!G143," ",[2]Общая!H143," ",[2]Общая!I143," 
", [2]Общая!K143," ",[2]Общая!L143)</f>
        <v>Резник  Игорь Сергеевич 
Руководитель проектов 7 лет</v>
      </c>
      <c r="E154" s="7" t="str">
        <f>[2]Общая!M143</f>
        <v>внеочередная</v>
      </c>
      <c r="F154" s="7" t="str">
        <f>[2]Общая!R143</f>
        <v>IV группа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"ФРОГ 3Д"</v>
      </c>
      <c r="D155" s="6" t="str">
        <f>CONCATENATE([2]Общая!G144," ",[2]Общая!H144," ",[2]Общая!I144," 
", [2]Общая!K144," ",[2]Общая!L144)</f>
        <v>Костин  Константин Александрович 
Координатор проектов 5 лет</v>
      </c>
      <c r="E155" s="7" t="str">
        <f>[2]Общая!M144</f>
        <v>внеочередная</v>
      </c>
      <c r="F155" s="7" t="str">
        <f>[2]Общая!R144</f>
        <v>III группа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«Эйч-Эль-Эль»</v>
      </c>
      <c r="D156" s="6" t="str">
        <f>CONCATENATE([2]Общая!G145," ",[2]Общая!H145," ",[2]Общая!I145," 
", [2]Общая!K145," ",[2]Общая!L145)</f>
        <v>Марченко Евгений Александрович 
Инженер 1 год</v>
      </c>
      <c r="E156" s="7" t="str">
        <f>[2]Общая!M145</f>
        <v>очередная</v>
      </c>
      <c r="F156" s="7" t="str">
        <f>[2]Общая!R145</f>
        <v>III гр. до 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«Эйч-Эль-Эль»</v>
      </c>
      <c r="D157" s="6" t="str">
        <f>CONCATENATE([2]Общая!G146," ",[2]Общая!H146," ",[2]Общая!I146," 
", [2]Общая!K146," ",[2]Общая!L146)</f>
        <v>Юшков Кирилл Петрович 
Менеджер проектов 1 год</v>
      </c>
      <c r="E157" s="7" t="str">
        <f>[2]Общая!M146</f>
        <v>очередная</v>
      </c>
      <c r="F157" s="7" t="str">
        <f>[2]Общая!R146</f>
        <v>III гр. до 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«Эйч-Эль-Эль»</v>
      </c>
      <c r="D158" s="6" t="str">
        <f>CONCATENATE([2]Общая!G147," ",[2]Общая!H147," ",[2]Общая!I147," 
", [2]Общая!K147," ",[2]Общая!L147)</f>
        <v>Ткачев   Дмитрий Федорович 
Генеральный директор 1 год</v>
      </c>
      <c r="E158" s="7" t="str">
        <f>[2]Общая!M147</f>
        <v>первичная</v>
      </c>
      <c r="F158" s="7" t="str">
        <f>[2]Общая!R147</f>
        <v>II гр. до 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ФГБУ "ВНИИКР"</v>
      </c>
      <c r="D159" s="6" t="str">
        <f>CONCATENATE([2]Общая!G148," ",[2]Общая!H148," ",[2]Общая!I148," 
", [2]Общая!K148," ",[2]Общая!L148)</f>
        <v>Овсянников Алексей Николаевич 
Главный инженер 3 года</v>
      </c>
      <c r="E159" s="7" t="str">
        <f>[2]Общая!M148</f>
        <v>очередная</v>
      </c>
      <c r="F159" s="7" t="str">
        <f>[2]Общая!R148</f>
        <v>IV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Российский университет кооперации</v>
      </c>
      <c r="D160" s="6" t="str">
        <f>CONCATENATE([2]Общая!G149," ",[2]Общая!H149," ",[2]Общая!I149," 
", [2]Общая!K149," ",[2]Общая!L149)</f>
        <v>Кетрарь Виталий Анатольевич 
Главный энергетик 10 лет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"Два капитана"</v>
      </c>
      <c r="D161" s="6" t="str">
        <f>CONCATENATE([2]Общая!G150," ",[2]Общая!H150," ",[2]Общая!I150," 
", [2]Общая!K150," ",[2]Общая!L150)</f>
        <v>Гончаров Сергей Александрович 
Главный инженер 7 мес.</v>
      </c>
      <c r="E161" s="7" t="str">
        <f>[2]Общая!M150</f>
        <v>внеочередная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"ПЗЦМ-АВИА"</v>
      </c>
      <c r="D162" s="6" t="str">
        <f>CONCATENATE([2]Общая!G151," ",[2]Общая!H151," ",[2]Общая!I151," 
", [2]Общая!K151," ",[2]Общая!L151)</f>
        <v>Виноградов Александр Константинович 
Директор по производству 1 год</v>
      </c>
      <c r="E162" s="7" t="str">
        <f>[2]Общая!M151</f>
        <v>внеочередная</v>
      </c>
      <c r="F162" s="7" t="str">
        <f>[2]Общая!R151</f>
        <v>IV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"ПЗЦМ-АВИА"</v>
      </c>
      <c r="D163" s="6" t="str">
        <f>CONCATENATE([2]Общая!G152," ",[2]Общая!H152," ",[2]Общая!I152," 
", [2]Общая!K152," ",[2]Общая!L152)</f>
        <v>Сапожников Сергей Владимирович 
Начальник цеха-главный механик 1 год</v>
      </c>
      <c r="E163" s="7" t="str">
        <f>[2]Общая!M152</f>
        <v>внеочередная</v>
      </c>
      <c r="F163" s="7" t="str">
        <f>[2]Общая!R152</f>
        <v>III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"ПЗЦМ-АВИА"</v>
      </c>
      <c r="D164" s="6" t="str">
        <f>CONCATENATE([2]Общая!G153," ",[2]Общая!H153," ",[2]Общая!I153," 
", [2]Общая!K153," ",[2]Общая!L153)</f>
        <v>Горячев Антон Андреевич 
Генеральный директор 2 года</v>
      </c>
      <c r="E164" s="7" t="str">
        <f>[2]Общая!M153</f>
        <v>внеочередная</v>
      </c>
      <c r="F164" s="7" t="str">
        <f>[2]Общая!R153</f>
        <v>IV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"ПЗЦМ-АВИА"</v>
      </c>
      <c r="D165" s="6" t="str">
        <f>CONCATENATE([2]Общая!G154," ",[2]Общая!H154," ",[2]Общая!I154," 
", [2]Общая!K154," ",[2]Общая!L154)</f>
        <v>Валяев Владимир Александрович 
Начальник плавильного участка 1 месяц</v>
      </c>
      <c r="E165" s="7" t="str">
        <f>[2]Общая!M154</f>
        <v>первичная</v>
      </c>
      <c r="F165" s="7" t="str">
        <f>[2]Общая!R154</f>
        <v>II до и выше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"ТОТТИ"</v>
      </c>
      <c r="D166" s="6" t="str">
        <f>CONCATENATE([2]Общая!G155," ",[2]Общая!H155," ",[2]Общая!I155," 
", [2]Общая!K155," ",[2]Общая!L155)</f>
        <v>Прошин Юрий  Владимирович 
Менеджер АХО 7 мес</v>
      </c>
      <c r="E166" s="7" t="str">
        <f>[2]Общая!M155</f>
        <v>внеочередная</v>
      </c>
      <c r="F166" s="7" t="str">
        <f>[2]Общая!R155</f>
        <v xml:space="preserve">III гр.до 1000 В 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«Порядок»</v>
      </c>
      <c r="D167" s="6" t="str">
        <f>CONCATENATE([2]Общая!G156," ",[2]Общая!H156," ",[2]Общая!I156," 
", [2]Общая!K156," ",[2]Общая!L156)</f>
        <v>Летов  Сергей  Васильевич 
Генеральный директор 1,5 года</v>
      </c>
      <c r="E167" s="7" t="str">
        <f>[2]Общая!M156</f>
        <v>первичная</v>
      </c>
      <c r="F167" s="7" t="str">
        <f>[2]Общая!R156</f>
        <v>IV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«Порядок»</v>
      </c>
      <c r="D168" s="6" t="str">
        <f>CONCATENATE([2]Общая!G157," ",[2]Общая!H157," ",[2]Общая!I157," 
", [2]Общая!K157," ",[2]Общая!L157)</f>
        <v>Баканач Евгений Константинович 
Инженер садово-паркового хозяйства 4 года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АО "Ногинское ПОГАТ"</v>
      </c>
      <c r="D169" s="6" t="str">
        <f>CONCATENATE([2]Общая!G158," ",[2]Общая!H158," ",[2]Общая!I158," 
", [2]Общая!K158," ",[2]Общая!L158)</f>
        <v>Сухоруков Владимир Николаевич 
Главный механик 1 год</v>
      </c>
      <c r="E169" s="7" t="str">
        <f>[2]Общая!M158</f>
        <v>первичная</v>
      </c>
      <c r="F169" s="7" t="str">
        <f>[2]Общая!R158</f>
        <v>II до 1000В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«КЛИОЭКСПО»</v>
      </c>
      <c r="D170" s="6" t="str">
        <f>CONCATENATE([2]Общая!G159," ",[2]Общая!H159," ",[2]Общая!I159," 
", [2]Общая!K159," ",[2]Общая!L159)</f>
        <v>Турсунов  Уктамджон Эсанович 
Технический администратор 8 мес</v>
      </c>
      <c r="E170" s="7" t="str">
        <f>[2]Общая!M159</f>
        <v>первичная</v>
      </c>
      <c r="F170" s="7" t="str">
        <f>[2]Общая!R159</f>
        <v>II до 1000В</v>
      </c>
      <c r="G170" s="7" t="str">
        <f>[2]Общая!N159</f>
        <v>административно-технческий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Филиал Номер Один</v>
      </c>
      <c r="D171" s="6" t="str">
        <f>CONCATENATE([2]Общая!G160," ",[2]Общая!H160," ",[2]Общая!I160," 
", [2]Общая!K160," ",[2]Общая!L160)</f>
        <v>Оробинский Юрий Тимофеевич 
Начальник  Т.О. 23 г.</v>
      </c>
      <c r="E171" s="7" t="str">
        <f>[2]Общая!M160</f>
        <v>внеочередная</v>
      </c>
      <c r="F171" s="7" t="str">
        <f>[2]Общая!R160</f>
        <v xml:space="preserve">III до 1000В 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"Сервис-М"</v>
      </c>
      <c r="D172" s="6" t="str">
        <f>CONCATENATE([2]Общая!G161," ",[2]Общая!H161," ",[2]Общая!I161," 
", [2]Общая!K161," ",[2]Общая!L161)</f>
        <v>Арсенович Василий Дмитриевич 
Главный инженер 9 лет</v>
      </c>
      <c r="E172" s="7" t="str">
        <f>[2]Общая!M161</f>
        <v>очередная</v>
      </c>
      <c r="F172" s="7" t="str">
        <f>[2]Общая!R161</f>
        <v>IV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"ВЕСТИТО"</v>
      </c>
      <c r="D173" s="6" t="str">
        <f>CONCATENATE([2]Общая!G162," ",[2]Общая!H162," ",[2]Общая!I162," 
", [2]Общая!K162," ",[2]Общая!L162)</f>
        <v>Щедров Илья Александрович 
Механик по ремонту оборудования 1 год 10 мес</v>
      </c>
      <c r="E173" s="7" t="str">
        <f>[2]Общая!M162</f>
        <v>первичная</v>
      </c>
      <c r="F173" s="7" t="str">
        <f>[2]Общая!R162</f>
        <v>II до 1000В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"Техносервис"</v>
      </c>
      <c r="D174" s="6" t="str">
        <f>CONCATENATE([2]Общая!G163," ",[2]Общая!H163," ",[2]Общая!I163," 
", [2]Общая!K163," ",[2]Общая!L163)</f>
        <v>Милованов Виктор Владимирович 
Инженер 12 лет</v>
      </c>
      <c r="E174" s="7" t="str">
        <f>[2]Общая!M163</f>
        <v>первичная</v>
      </c>
      <c r="F174" s="7" t="str">
        <f>[2]Общая!R163</f>
        <v>II до 1000В</v>
      </c>
      <c r="G174" s="7" t="str">
        <f>[2]Общая!N163</f>
        <v>административно-технческий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«ПКП «Антикор»</v>
      </c>
      <c r="D175" s="6" t="str">
        <f>CONCATENATE([2]Общая!G164," ",[2]Общая!H164," ",[2]Общая!I164," 
", [2]Общая!K164," ",[2]Общая!L164)</f>
        <v>Хлудов Алексей  Иванович 
Технический директор 2 года</v>
      </c>
      <c r="E175" s="7" t="str">
        <f>[2]Общая!M164</f>
        <v>первичная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НПП "РАДИНТЕХ"</v>
      </c>
      <c r="D176" s="6" t="str">
        <f>CONCATENATE([2]Общая!G165," ",[2]Общая!H165," ",[2]Общая!I165," 
", [2]Общая!K165," ",[2]Общая!L165)</f>
        <v>Овчаров  Николай Сергеевич 
Мастер механосборочных работ  1 год</v>
      </c>
      <c r="E176" s="7" t="str">
        <f>[2]Общая!M165</f>
        <v>первичная</v>
      </c>
      <c r="F176" s="7" t="str">
        <f>[2]Общая!R165</f>
        <v>II до 1000В</v>
      </c>
      <c r="G176" s="7" t="str">
        <f>[2]Общая!N165</f>
        <v xml:space="preserve">административно-технический персонал 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НПП "РАДИНТЕХ"</v>
      </c>
      <c r="D177" s="6" t="str">
        <f>CONCATENATE([2]Общая!G166," ",[2]Общая!H166," ",[2]Общая!I166," 
", [2]Общая!K166," ",[2]Общая!L166)</f>
        <v>Галкин  Алексей  Сергеевич 
Ведущий инженер - программист  1 год</v>
      </c>
      <c r="E177" s="7" t="str">
        <f>[2]Общая!M166</f>
        <v>первичная</v>
      </c>
      <c r="F177" s="7" t="str">
        <f>[2]Общая!R166</f>
        <v>II до 1000В</v>
      </c>
      <c r="G177" s="7" t="str">
        <f>[2]Общая!N166</f>
        <v xml:space="preserve">административно-технический персонал 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НПП "РАДИНТЕХ"</v>
      </c>
      <c r="D178" s="6" t="str">
        <f>CONCATENATE([2]Общая!G167," ",[2]Общая!H167," ",[2]Общая!I167," 
", [2]Общая!K167," ",[2]Общая!L167)</f>
        <v>Шагай  Владислав  Александрович  
Инженер - программист  1 год</v>
      </c>
      <c r="E178" s="7" t="str">
        <f>[2]Общая!M167</f>
        <v>первичная</v>
      </c>
      <c r="F178" s="7" t="str">
        <f>[2]Общая!R167</f>
        <v>II до 1000В</v>
      </c>
      <c r="G178" s="7" t="str">
        <f>[2]Общая!N167</f>
        <v xml:space="preserve">административно-технический персонал 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НПП "РАДИНТЕХ"</v>
      </c>
      <c r="D179" s="6" t="str">
        <f>CONCATENATE([2]Общая!G168," ",[2]Общая!H168," ",[2]Общая!I168," 
", [2]Общая!K168," ",[2]Общая!L168)</f>
        <v>Простяков  Александр  Геннадьевич  
Инженер - программист  1 год</v>
      </c>
      <c r="E179" s="7" t="str">
        <f>[2]Общая!M168</f>
        <v>первичная</v>
      </c>
      <c r="F179" s="7" t="str">
        <f>[2]Общая!R168</f>
        <v xml:space="preserve"> II до 1000В</v>
      </c>
      <c r="G179" s="7" t="str">
        <f>[2]Общая!N168</f>
        <v xml:space="preserve">административно-технический персонал 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ООО НПП "РАДИНТЕХ"</v>
      </c>
      <c r="D180" s="6" t="str">
        <f>CONCATENATE([2]Общая!G169," ",[2]Общая!H169," ",[2]Общая!I169," 
", [2]Общая!K169," ",[2]Общая!L169)</f>
        <v>Лалетин  Андрей  Сергеевич 
Инженер - программист  1 год</v>
      </c>
      <c r="E180" s="7" t="str">
        <f>[2]Общая!M169</f>
        <v>первичная</v>
      </c>
      <c r="F180" s="7" t="str">
        <f>[2]Общая!R169</f>
        <v xml:space="preserve"> II до 1000В</v>
      </c>
      <c r="G180" s="7" t="str">
        <f>[2]Общая!N169</f>
        <v xml:space="preserve">административно-технический персонал 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НПП "РАДИНТЕХ"</v>
      </c>
      <c r="D181" s="6" t="str">
        <f>CONCATENATE([2]Общая!G170," ",[2]Общая!H170," ",[2]Общая!I170," 
", [2]Общая!K170," ",[2]Общая!L170)</f>
        <v>Василевский Сергей  Владимирович  
Мастер сборки АСУ и радиоэлектронной аппаратуры  5 лет</v>
      </c>
      <c r="E181" s="7" t="str">
        <f>[2]Общая!M170</f>
        <v>внеочередная</v>
      </c>
      <c r="F181" s="7" t="str">
        <f>[2]Общая!R170</f>
        <v xml:space="preserve"> IV до 1000В</v>
      </c>
      <c r="G181" s="7" t="str">
        <f>[2]Общая!N170</f>
        <v xml:space="preserve">административно-технический персонал 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НПП "РАДИНТЕХ"</v>
      </c>
      <c r="D182" s="6" t="str">
        <f>CONCATENATE([2]Общая!G171," ",[2]Общая!H171," ",[2]Общая!I171," 
", [2]Общая!K171," ",[2]Общая!L171)</f>
        <v>Макаров  Игорь  Владимирович  
Мастер сборки АСУ и радиоэлектронной аппаратуры  8 месяцев</v>
      </c>
      <c r="E182" s="7" t="str">
        <f>[2]Общая!M171</f>
        <v>первичная</v>
      </c>
      <c r="F182" s="7" t="str">
        <f>[2]Общая!R171</f>
        <v xml:space="preserve"> II до 1000В</v>
      </c>
      <c r="G182" s="7" t="str">
        <f>[2]Общая!N171</f>
        <v xml:space="preserve">административно-технический персонал 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НПП "РАДИНТЕХ"</v>
      </c>
      <c r="D183" s="6" t="str">
        <f>CONCATENATE([2]Общая!G172," ",[2]Общая!H172," ",[2]Общая!I172," 
", [2]Общая!K172," ",[2]Общая!L172)</f>
        <v>Нестеров  Артем  Дмитриевич  
Слесарь - сборщик радиоэлектронной аппаратуры и приборов  5 месяцев</v>
      </c>
      <c r="E183" s="7" t="str">
        <f>[2]Общая!M172</f>
        <v>первичная</v>
      </c>
      <c r="F183" s="7" t="str">
        <f>[2]Общая!R172</f>
        <v xml:space="preserve"> II до 1000В</v>
      </c>
      <c r="G183" s="7" t="str">
        <f>[2]Общая!N172</f>
        <v xml:space="preserve">административно-технический персонал 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"Прометей"</v>
      </c>
      <c r="D184" s="6" t="str">
        <f>CONCATENATE([2]Общая!G173," ",[2]Общая!H173," ",[2]Общая!I173," 
", [2]Общая!K173," ",[2]Общая!L173)</f>
        <v>Иванов  Алексей Викторович 
Инженер-энергетик 8 мес</v>
      </c>
      <c r="E184" s="7" t="str">
        <f>[2]Общая!M173</f>
        <v>внеочередная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"КРУФ-2001"</v>
      </c>
      <c r="D185" s="6" t="str">
        <f>CONCATENATE([2]Общая!G174," ",[2]Общая!H174," ",[2]Общая!I174," 
", [2]Общая!K174," ",[2]Общая!L174)</f>
        <v>Громов  Юрий Николаевич 
Электрик 3 мес.</v>
      </c>
      <c r="E185" s="7" t="str">
        <f>[2]Общая!M174</f>
        <v>первичная</v>
      </c>
      <c r="F185" s="7" t="str">
        <f>[2]Общая!R174</f>
        <v>II гр. до 1000 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"КРУФ-2001"</v>
      </c>
      <c r="D186" s="6" t="str">
        <f>CONCATENATE([2]Общая!G175," ",[2]Общая!H175," ",[2]Общая!I175," 
", [2]Общая!K175," ",[2]Общая!L175)</f>
        <v>Захаров Сергей Валентинович 
Электрик 2,6 мес.</v>
      </c>
      <c r="E186" s="7" t="str">
        <f>[2]Общая!M175</f>
        <v>первичная</v>
      </c>
      <c r="F186" s="7" t="str">
        <f>[2]Общая!R175</f>
        <v>II гр. до 1000 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6" t="str">
        <f>[2]Общая!E176</f>
        <v>ООО "КРУФ-2001"</v>
      </c>
      <c r="D187" s="6" t="str">
        <f>CONCATENATE([2]Общая!G176," ",[2]Общая!H176," ",[2]Общая!I176," 
", [2]Общая!K176," ",[2]Общая!L176)</f>
        <v>Сабиров  Сабир Абулкасымович 
Электрик 5 мес.</v>
      </c>
      <c r="E187" s="7" t="str">
        <f>[2]Общая!M176</f>
        <v>внеочередная</v>
      </c>
      <c r="F187" s="7" t="str">
        <f>[2]Общая!R176</f>
        <v>III гр. до 1000В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6" t="str">
        <f>[2]Общая!E177</f>
        <v>АО "КЦ" филиал "Моссельпром"</v>
      </c>
      <c r="D188" s="6" t="str">
        <f>CONCATENATE([2]Общая!G177," ",[2]Общая!H177," ",[2]Общая!I177," 
", [2]Общая!K177," ",[2]Общая!L177)</f>
        <v>Моравский Дмитрий Юрьевич 
Руководитель филиала 3 года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АО "КЦ" филиал "Моссельпром"</v>
      </c>
      <c r="D189" s="6" t="str">
        <f>CONCATENATE([2]Общая!G178," ",[2]Общая!H178," ",[2]Общая!I178," 
", [2]Общая!K178," ",[2]Общая!L178)</f>
        <v>Мищенко  Станислав Викторович 
Инженер энергетик  5 лет</v>
      </c>
      <c r="E189" s="7" t="str">
        <f>[2]Общая!M178</f>
        <v>очередная</v>
      </c>
      <c r="F189" s="7" t="str">
        <f>[2]Общая!R178</f>
        <v>III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АО "КЦ" филиал "Моссельпром"</v>
      </c>
      <c r="D190" s="6" t="str">
        <f>CONCATENATE([2]Общая!G179," ",[2]Общая!H179," ",[2]Общая!I179," 
", [2]Общая!K179," ",[2]Общая!L179)</f>
        <v>Шипулин Александр Сергеевич 
Главный энергетик 5 мес</v>
      </c>
      <c r="E190" s="7" t="str">
        <f>[2]Общая!M179</f>
        <v>очередная</v>
      </c>
      <c r="F190" s="7" t="str">
        <f>[2]Общая!R179</f>
        <v>III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6" t="str">
        <f>[2]Общая!E180</f>
        <v>АО "КЦ" филиал "Моссельпром"</v>
      </c>
      <c r="D191" s="6" t="str">
        <f>CONCATENATE([2]Общая!G180," ",[2]Общая!H180," ",[2]Общая!I180," 
", [2]Общая!K180," ",[2]Общая!L180)</f>
        <v>Астахов Олег Михайлович 
Инженер энергетик  5 лет</v>
      </c>
      <c r="E191" s="7" t="str">
        <f>[2]Общая!M180</f>
        <v>очередная</v>
      </c>
      <c r="F191" s="7" t="str">
        <f>[2]Общая!R180</f>
        <v>III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6" t="str">
        <f>[2]Общая!E181</f>
        <v>ООО "Клинский стекольный завод"</v>
      </c>
      <c r="D192" s="6" t="str">
        <f>CONCATENATE([2]Общая!G181," ",[2]Общая!H181," ",[2]Общая!I181," 
", [2]Общая!K181," ",[2]Общая!L181)</f>
        <v>Слепнев  Андрей  Александрович  
Инженер-энергетик 10 лет</v>
      </c>
      <c r="E192" s="7" t="str">
        <f>[2]Общая!M181</f>
        <v xml:space="preserve">первичная </v>
      </c>
      <c r="F192" s="7" t="str">
        <f>[2]Общая!R181</f>
        <v xml:space="preserve">II до 1000В 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"Клинский стекольный завод"</v>
      </c>
      <c r="D193" s="6" t="str">
        <f>CONCATENATE([2]Общая!G182," ",[2]Общая!H182," ",[2]Общая!I182," 
", [2]Общая!K182," ",[2]Общая!L182)</f>
        <v>Логинов  Андрей  Александрович  
Инженер по ремонту оборудования 3 года</v>
      </c>
      <c r="E193" s="7" t="str">
        <f>[2]Общая!M182</f>
        <v xml:space="preserve">первичная </v>
      </c>
      <c r="F193" s="7" t="str">
        <f>[2]Общая!R182</f>
        <v xml:space="preserve">II до 1000В 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"Клинский стекольный завод"</v>
      </c>
      <c r="D194" s="6" t="str">
        <f>CONCATENATE([2]Общая!G183," ",[2]Общая!H183," ",[2]Общая!I183," 
", [2]Общая!K183," ",[2]Общая!L183)</f>
        <v>Тугай  Александр  Владимирович  
Инженер-энергетик 1 год</v>
      </c>
      <c r="E194" s="7" t="str">
        <f>[2]Общая!M183</f>
        <v xml:space="preserve">первичная </v>
      </c>
      <c r="F194" s="7" t="str">
        <f>[2]Общая!R183</f>
        <v xml:space="preserve">II до 1000В 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"Клинский стекольный завод"</v>
      </c>
      <c r="D195" s="6" t="str">
        <f>CONCATENATE([2]Общая!G184," ",[2]Общая!H184," ",[2]Общая!I184," 
", [2]Общая!K184," ",[2]Общая!L184)</f>
        <v>Паньшин  Роман Александрович  
Ведущий инженер энергетик 10 лет</v>
      </c>
      <c r="E195" s="7" t="str">
        <f>[2]Общая!M184</f>
        <v xml:space="preserve">первичная </v>
      </c>
      <c r="F195" s="7" t="str">
        <f>[2]Общая!R184</f>
        <v xml:space="preserve">II до 1000В 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"ВИСТЕКС"</v>
      </c>
      <c r="D196" s="6" t="str">
        <f>CONCATENATE([2]Общая!G185," ",[2]Общая!H185," ",[2]Общая!I185," 
", [2]Общая!K185," ",[2]Общая!L185)</f>
        <v xml:space="preserve">Ямушев Александр Иванович 
Заместитель генерального директора по производству и стратегическому развитию </v>
      </c>
      <c r="E196" s="7" t="str">
        <f>[2]Общая!M185</f>
        <v>очередная</v>
      </c>
      <c r="F196" s="7" t="str">
        <f>[2]Общая!R185</f>
        <v>V до и выше 1000В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"ВИСТЕКС"</v>
      </c>
      <c r="D197" s="6" t="str">
        <f>CONCATENATE([2]Общая!G186," ",[2]Общая!H186," ",[2]Общая!I186," 
", [2]Общая!K186," ",[2]Общая!L186)</f>
        <v xml:space="preserve">Голубцов Алексей Евгеньевич 
Главный механик </v>
      </c>
      <c r="E197" s="7" t="str">
        <f>[2]Общая!M186</f>
        <v>очередная</v>
      </c>
      <c r="F197" s="7" t="str">
        <f>[2]Общая!R186</f>
        <v>III до 1000В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 xml:space="preserve">ООО "БАТИЛОЖИСТИК РУС" </v>
      </c>
      <c r="D198" s="6" t="str">
        <f>CONCATENATE([2]Общая!G187," ",[2]Общая!H187," ",[2]Общая!I187," 
", [2]Общая!K187," ",[2]Общая!L187)</f>
        <v>Рукавицын Денис Геннадьевич 
Руководитель отдела управления недвижимым имуществом 2 года</v>
      </c>
      <c r="E198" s="7" t="str">
        <f>[2]Общая!M187</f>
        <v>внеочередная</v>
      </c>
      <c r="F198" s="7" t="str">
        <f>[2]Общая!R187</f>
        <v>III до и выше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МУП "Благоустройство и развитие" городского округа Власиха</v>
      </c>
      <c r="D199" s="6" t="str">
        <f>CONCATENATE([2]Общая!G188," ",[2]Общая!H188," ",[2]Общая!I188," 
", [2]Общая!K188," ",[2]Общая!L188)</f>
        <v>Голубничий Олег Борисович 
Начальник отдела 10 лет</v>
      </c>
      <c r="E199" s="7" t="str">
        <f>[2]Общая!M188</f>
        <v>первичная</v>
      </c>
      <c r="F199" s="7" t="str">
        <f>[2]Общая!R188</f>
        <v>II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"Принт Колор"</v>
      </c>
      <c r="D200" s="6" t="str">
        <f>CONCATENATE([2]Общая!G189," ",[2]Общая!H189," ",[2]Общая!I189," 
", [2]Общая!K189," ",[2]Общая!L189)</f>
        <v>Красильников Дмитрий Владимирович 
Главный инженер 11 мес.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"Принт Колор"</v>
      </c>
      <c r="D201" s="6" t="str">
        <f>CONCATENATE([2]Общая!G190," ",[2]Общая!H190," ",[2]Общая!I190," 
", [2]Общая!K190," ",[2]Общая!L190)</f>
        <v>Витер Дмитрий Леонидович 
Инженер-энергетик 2 мес.</v>
      </c>
      <c r="E201" s="7" t="str">
        <f>[2]Общая!M190</f>
        <v>первичная</v>
      </c>
      <c r="F201" s="7" t="str">
        <f>[2]Общая!R190</f>
        <v>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"Принт Колор"</v>
      </c>
      <c r="D202" s="6" t="str">
        <f>CONCATENATE([2]Общая!G191," ",[2]Общая!H191," ",[2]Общая!I191," 
", [2]Общая!K191," ",[2]Общая!L191)</f>
        <v>Никитенко Василий Владимирович 
Главный инженер 4 мес.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Клинский филиал ООО "Газпром теплоэнерго МО"</v>
      </c>
      <c r="D203" s="6" t="str">
        <f>CONCATENATE([2]Общая!G192," ",[2]Общая!H192," ",[2]Общая!I192," 
", [2]Общая!K192," ",[2]Общая!L192)</f>
        <v>Наплеков Игорь Николаевич 
Начальник участка по ремонту и обслуживанию контрольно-измерительных приборов и автоматики 10 лет</v>
      </c>
      <c r="E203" s="7" t="str">
        <f>[2]Общая!M192</f>
        <v>очередная</v>
      </c>
      <c r="F203" s="7" t="str">
        <f>[2]Общая!R192</f>
        <v>IV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"Щелковский МПК"</v>
      </c>
      <c r="D204" s="6" t="str">
        <f>CONCATENATE([2]Общая!G193," ",[2]Общая!H193," ",[2]Общая!I193," 
", [2]Общая!K193," ",[2]Общая!L193)</f>
        <v>Пресняков  Сергей Николаевич 
Технический директор 1 год</v>
      </c>
      <c r="E204" s="7" t="str">
        <f>[2]Общая!M193</f>
        <v>внеочередная</v>
      </c>
      <c r="F204" s="7" t="str">
        <f>[2]Общая!R193</f>
        <v>III до и выше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"РАЕВО ГОЛЬФ"</v>
      </c>
      <c r="D205" s="6" t="str">
        <f>CONCATENATE([2]Общая!G194," ",[2]Общая!H194," ",[2]Общая!I194," 
", [2]Общая!K194," ",[2]Общая!L194)</f>
        <v>Трусов  Юрий  Васильевич 
Технический директор 11 мес</v>
      </c>
      <c r="E205" s="7" t="str">
        <f>[2]Общая!M194</f>
        <v>очередная</v>
      </c>
      <c r="F205" s="7" t="str">
        <f>[2]Общая!R194</f>
        <v>IV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"РАЕВО ГОЛЬФ"</v>
      </c>
      <c r="D206" s="6" t="str">
        <f>CONCATENATE([2]Общая!G195," ",[2]Общая!H195," ",[2]Общая!I195," 
", [2]Общая!K195," ",[2]Общая!L195)</f>
        <v>Макашов  Александр  Сергеевич 
Инженер ПТО 7л 1мес</v>
      </c>
      <c r="E206" s="7" t="str">
        <f>[2]Общая!M195</f>
        <v>первичная</v>
      </c>
      <c r="F206" s="7" t="str">
        <f>[2]Общая!R195</f>
        <v xml:space="preserve"> 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"ТОРГОВЫЙ ЦЕНТР"</v>
      </c>
      <c r="D207" s="6" t="str">
        <f>CONCATENATE([2]Общая!G196," ",[2]Общая!H196," ",[2]Общая!I196," 
", [2]Общая!K196," ",[2]Общая!L196)</f>
        <v>Левенок Артур Александрович 
Главный энергетик 1г.8мес.</v>
      </c>
      <c r="E207" s="7" t="str">
        <f>[2]Общая!M196</f>
        <v>первичная</v>
      </c>
      <c r="F207" s="7"/>
      <c r="G207" s="7" t="str">
        <f>[2]Общая!N196</f>
        <v>руководящий работник</v>
      </c>
      <c r="H207" s="15" t="str">
        <f>[2]Общая!S196</f>
        <v>ПТЭТЭ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"Мореман ФУД"</v>
      </c>
      <c r="D208" s="6" t="str">
        <f>CONCATENATE([2]Общая!G197," ",[2]Общая!H197," ",[2]Общая!I197," 
", [2]Общая!K197," ",[2]Общая!L197)</f>
        <v xml:space="preserve"> Михайлов  Александр Сергеевич 
Бармен 3 года</v>
      </c>
      <c r="E208" s="7" t="str">
        <f>[2]Общая!M197</f>
        <v>первичная</v>
      </c>
      <c r="F208" s="7" t="str">
        <f>[2]Общая!R197</f>
        <v>II группа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ООО «Мореман Долгопрудный»</v>
      </c>
      <c r="D209" s="6" t="str">
        <f>CONCATENATE([2]Общая!G198," ",[2]Общая!H198," ",[2]Общая!I198," 
", [2]Общая!K198," ",[2]Общая!L198)</f>
        <v>Терский Илья Александрович 
Генеральный директор 11 лет</v>
      </c>
      <c r="E209" s="7" t="str">
        <f>[2]Общая!M198</f>
        <v>первичная</v>
      </c>
      <c r="F209" s="7" t="str">
        <f>[2]Общая!R198</f>
        <v>II группа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ООО «Вездеходы АРГО»</v>
      </c>
      <c r="D210" s="6" t="str">
        <f>CONCATENATE([2]Общая!G199," ",[2]Общая!H199," ",[2]Общая!I199," 
", [2]Общая!K199," ",[2]Общая!L199)</f>
        <v>Линдер Виктор Витальевич 
Заместитель генерального директора 20 лет</v>
      </c>
      <c r="E210" s="7" t="str">
        <f>[2]Общая!M199</f>
        <v>первичная</v>
      </c>
      <c r="F210" s="7" t="str">
        <f>[2]Общая!R199</f>
        <v>II группа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 "Моставтодор"</v>
      </c>
      <c r="D211" s="6" t="str">
        <f>CONCATENATE([2]Общая!G200," ",[2]Общая!H200," ",[2]Общая!I200," 
", [2]Общая!K200," ",[2]Общая!L200)</f>
        <v>Томилин Юрий Николаевич 
Заместитель директора по содержанию ИСО 8 мес</v>
      </c>
      <c r="E211" s="7" t="str">
        <f>[2]Общая!M200</f>
        <v>очередная</v>
      </c>
      <c r="F211" s="7" t="str">
        <f>[2]Общая!R200</f>
        <v>IV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ПТЭЭСиС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ООО "Завод детского питания "Фаустово"</v>
      </c>
      <c r="D212" s="6" t="str">
        <f>CONCATENATE([2]Общая!G201," ",[2]Общая!H201," ",[2]Общая!I201," 
", [2]Общая!K201," ",[2]Общая!L201)</f>
        <v>Урусов Сергей Александрович 
Главный инженер 16 лет</v>
      </c>
      <c r="E212" s="7" t="str">
        <f>[2]Общая!M201</f>
        <v>очередная</v>
      </c>
      <c r="F212" s="7"/>
      <c r="G212" s="7" t="str">
        <f>[2]Общая!N201</f>
        <v xml:space="preserve">управленческий персонал </v>
      </c>
      <c r="H212" s="15" t="str">
        <f>[2]Общая!S201</f>
        <v>ПТЭТЭ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 "Завод детского питания "Фаустово"</v>
      </c>
      <c r="D213" s="6" t="str">
        <f>CONCATENATE([2]Общая!G202," ",[2]Общая!H202," ",[2]Общая!I202," 
", [2]Общая!K202," ",[2]Общая!L202)</f>
        <v>Иванов  Юрий Кимович 
Главный энергетик 7 года</v>
      </c>
      <c r="E213" s="7" t="str">
        <f>[2]Общая!M202</f>
        <v>очередная</v>
      </c>
      <c r="F213" s="7"/>
      <c r="G213" s="7" t="str">
        <f>[2]Общая!N202</f>
        <v>Руководитель структурного подразделения</v>
      </c>
      <c r="H213" s="15" t="str">
        <f>[2]Общая!S202</f>
        <v>ПТЭТЭ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ООО "Завод детского питания "Фаустово"</v>
      </c>
      <c r="D214" s="6" t="str">
        <f>CONCATENATE([2]Общая!G203," ",[2]Общая!H203," ",[2]Общая!I203," 
", [2]Общая!K203," ",[2]Общая!L203)</f>
        <v>Резник Михаил Федоровия 
Начальник котельной 8 лет</v>
      </c>
      <c r="E214" s="7" t="str">
        <f>[2]Общая!M203</f>
        <v>очередная</v>
      </c>
      <c r="F214" s="7"/>
      <c r="G214" s="7" t="str">
        <f>[2]Общая!N203</f>
        <v>Руководитель структурного подразделения</v>
      </c>
      <c r="H214" s="15" t="str">
        <f>[2]Общая!S203</f>
        <v>ПТЭТЭ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"ЭКОЛАЙН-ВОСКРЕСЕНСК"</v>
      </c>
      <c r="D215" s="6" t="str">
        <f>CONCATENATE([2]Общая!G204," ",[2]Общая!H204," ",[2]Общая!I204," 
", [2]Общая!K204," ",[2]Общая!L204)</f>
        <v>Андреенко Денис Александрович 
Системный администратор /ИТ служба 5 лет 7 мес.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 "Мореман"</v>
      </c>
      <c r="D216" s="6" t="str">
        <f>CONCATENATE([2]Общая!G205," ",[2]Общая!H205," ",[2]Общая!I205," 
", [2]Общая!K205," ",[2]Общая!L205)</f>
        <v>Капалин  Альберт Владимирович 
Заместитель заведующего складом 30 лет</v>
      </c>
      <c r="E216" s="7" t="str">
        <f>[2]Общая!M205</f>
        <v>первичная</v>
      </c>
      <c r="F216" s="7" t="str">
        <f>[2]Общая!R205</f>
        <v>II группа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"Энергия-СТ"</v>
      </c>
      <c r="D217" s="6" t="str">
        <f>CONCATENATE([2]Общая!G206," ",[2]Общая!H206," ",[2]Общая!I206," 
", [2]Общая!K206," ",[2]Общая!L206)</f>
        <v>Кургин Дмитрий Борисович 
Инженер 2 года</v>
      </c>
      <c r="E217" s="7" t="str">
        <f>[2]Общая!M206</f>
        <v>очередная</v>
      </c>
      <c r="F217" s="7" t="str">
        <f>[2]Общая!R206</f>
        <v>V до и выше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"Энергия-СТ"</v>
      </c>
      <c r="D218" s="6" t="str">
        <f>CONCATENATE([2]Общая!G207," ",[2]Общая!H207," ",[2]Общая!I207," 
", [2]Общая!K207," ",[2]Общая!L207)</f>
        <v>Домитрак Владимир Константинович 
Инженер по электробезопасности 1 год</v>
      </c>
      <c r="E218" s="7" t="str">
        <f>[2]Общая!M207</f>
        <v>очередная</v>
      </c>
      <c r="F218" s="7" t="str">
        <f>[2]Общая!R207</f>
        <v>IV до и выше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АО "345 МЗ"</v>
      </c>
      <c r="D219" s="6" t="str">
        <f>CONCATENATE([2]Общая!G208," ",[2]Общая!H208," ",[2]Общая!I208," 
", [2]Общая!K208," ",[2]Общая!L208)</f>
        <v>Киличов  Ренат  Агзамович 
Первый заместитель генерального директора  4 г 11 м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 xml:space="preserve">ООО "БАТИЛОЖИСТИК РУС" </v>
      </c>
      <c r="D220" s="6" t="str">
        <f>CONCATENATE([2]Общая!G209," ",[2]Общая!H209," ",[2]Общая!I209," 
", [2]Общая!K209," ",[2]Общая!L209)</f>
        <v>Фалин Игорь Валериевич 
Помощник технического директора  2 г 4 м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ООО  "ИМПАК"</v>
      </c>
      <c r="D221" s="6" t="str">
        <f>CONCATENATE([2]Общая!G210," ",[2]Общая!H210," ",[2]Общая!I210," 
", [2]Общая!K210," ",[2]Общая!L210)</f>
        <v>Четвертков  Олег Александрович 
Главный механик 7 лет</v>
      </c>
      <c r="E221" s="7" t="str">
        <f>[2]Общая!M210</f>
        <v>внеочередная</v>
      </c>
      <c r="F221" s="7" t="str">
        <f>[2]Общая!R210</f>
        <v>III до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АО "ЭНА"</v>
      </c>
      <c r="D222" s="6" t="str">
        <f>CONCATENATE([2]Общая!G211," ",[2]Общая!H211," ",[2]Общая!I211," 
", [2]Общая!K211," ",[2]Общая!L211)</f>
        <v>Грабко Игорь Васильевич 
Начальник испытателного комплекса 3 года</v>
      </c>
      <c r="E222" s="7" t="str">
        <f>[2]Общая!M211</f>
        <v>внеочередная</v>
      </c>
      <c r="F222" s="7" t="str">
        <f>[2]Общая!R211</f>
        <v>V до и выше 1000 В</v>
      </c>
      <c r="G222" s="7" t="str">
        <f>[2]Общая!N211</f>
        <v>административно-технический персонал, с правом испытания оборудования повышенного напряжения</v>
      </c>
      <c r="H222" s="15" t="str">
        <f>[2]Общая!S211</f>
        <v>ПТЭЭСиС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16" t="str">
        <f>[2]Общая!E212</f>
        <v>ГБУЗ Московской области "Серпуховская больница"</v>
      </c>
      <c r="D223" s="6" t="str">
        <f>CONCATENATE([2]Общая!G212," ",[2]Общая!H212," ",[2]Общая!I212," 
", [2]Общая!K212," ",[2]Общая!L212)</f>
        <v>Мурашев Владимир Анатольевич 
Зам. главного врача по хозяйственным вопросам 2 года</v>
      </c>
      <c r="E223" s="7" t="str">
        <f>[2]Общая!M212</f>
        <v>очередная</v>
      </c>
      <c r="F223" s="7" t="str">
        <f>[2]Общая!R212</f>
        <v>IV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ГБУЗ Московской области "Серпуховская больница"</v>
      </c>
      <c r="D224" s="6" t="str">
        <f>CONCATENATE([2]Общая!G213," ",[2]Общая!H213," ",[2]Общая!I213," 
", [2]Общая!K213," ",[2]Общая!L213)</f>
        <v>Иконников  Андрей Акимович 
Начальник технического отдела 1 год</v>
      </c>
      <c r="E224" s="7" t="str">
        <f>[2]Общая!M213</f>
        <v>очередная</v>
      </c>
      <c r="F224" s="7" t="str">
        <f>[2]Общая!R213</f>
        <v>IV до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ГБУЗ Московской области "Серпуховская больница"</v>
      </c>
      <c r="D225" s="6" t="str">
        <f>CONCATENATE([2]Общая!G214," ",[2]Общая!H214," ",[2]Общая!I214," 
", [2]Общая!K214," ",[2]Общая!L214)</f>
        <v>Данилин Николай Викторович 
Начальник службы ремонта 2 год</v>
      </c>
      <c r="E225" s="7" t="str">
        <f>[2]Общая!M214</f>
        <v>очередная</v>
      </c>
      <c r="F225" s="7" t="str">
        <f>[2]Общая!R214</f>
        <v>IV до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ГБУЗ Московской области "Серпуховская больница"</v>
      </c>
      <c r="D226" s="6" t="str">
        <f>CONCATENATE([2]Общая!G215," ",[2]Общая!H215," ",[2]Общая!I215," 
", [2]Общая!K215," ",[2]Общая!L215)</f>
        <v>Мансуров Тимур Борисович 
Инженер (по обслуживанию медицинской техники)
 2 год</v>
      </c>
      <c r="E226" s="7" t="str">
        <f>[2]Общая!M215</f>
        <v>очередная</v>
      </c>
      <c r="F226" s="7" t="str">
        <f>[2]Общая!R215</f>
        <v>IV до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>ГБУЗ Московской области "Серпуховская больница"</v>
      </c>
      <c r="D227" s="6" t="str">
        <f>CONCATENATE([2]Общая!G216," ",[2]Общая!H216," ",[2]Общая!I216," 
", [2]Общая!K216," ",[2]Общая!L216)</f>
        <v>Сидоров  Андрей Александрович 
Электромонтер по ремонту и обслуживанию электрооборудования 2 год</v>
      </c>
      <c r="E227" s="7" t="str">
        <f>[2]Общая!M216</f>
        <v>очередная</v>
      </c>
      <c r="F227" s="7" t="str">
        <f>[2]Общая!R216</f>
        <v>IV до 1000 В</v>
      </c>
      <c r="G227" s="7" t="str">
        <f>[2]Общая!N216</f>
        <v>оперативно-ремонтный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/>
    <row r="229" spans="2:9" ht="81" customHeight="1" x14ac:dyDescent="0.25">
      <c r="D229" s="11" t="s">
        <v>19</v>
      </c>
      <c r="E229" s="10"/>
      <c r="F229" s="10"/>
      <c r="G229" s="10"/>
    </row>
    <row r="230" spans="2:9" ht="78" customHeight="1" x14ac:dyDescent="0.25"/>
    <row r="231" spans="2:9" ht="72" customHeight="1" x14ac:dyDescent="0.25"/>
    <row r="232" spans="2:9" ht="82.5" customHeight="1" x14ac:dyDescent="0.25"/>
    <row r="233" spans="2:9" ht="88.5" customHeight="1" x14ac:dyDescent="0.25"/>
    <row r="234" spans="2:9" ht="110.25" customHeight="1" x14ac:dyDescent="0.25"/>
    <row r="235" spans="2:9" ht="101.25" customHeight="1" x14ac:dyDescent="0.25"/>
    <row r="236" spans="2:9" ht="99.75" customHeight="1" x14ac:dyDescent="0.25"/>
    <row r="237" spans="2:9" ht="78" customHeight="1" x14ac:dyDescent="0.25"/>
    <row r="238" spans="2:9" ht="79.5" customHeight="1" x14ac:dyDescent="0.25"/>
    <row r="239" spans="2:9" ht="85.5" customHeight="1" x14ac:dyDescent="0.25"/>
    <row r="240" spans="2:9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11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92" max="8" man="1"/>
    <brk id="2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2024-08-08T13:26:05Z</cp:lastPrinted>
  <dcterms:created xsi:type="dcterms:W3CDTF">2015-06-05T18:19:34Z</dcterms:created>
  <dcterms:modified xsi:type="dcterms:W3CDTF">2024-08-08T13:33:42Z</dcterms:modified>
</cp:coreProperties>
</file>